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58" i="1" l="1"/>
  <c r="G199" i="1"/>
  <c r="F158" i="1"/>
  <c r="E158" i="1"/>
  <c r="D158" i="1"/>
  <c r="C158" i="1"/>
  <c r="G145" i="1"/>
  <c r="F145" i="1"/>
  <c r="E145" i="1"/>
  <c r="D145" i="1"/>
  <c r="C145" i="1"/>
  <c r="G133" i="1"/>
  <c r="F133" i="1"/>
  <c r="E133" i="1"/>
  <c r="D133" i="1"/>
  <c r="C133" i="1"/>
  <c r="G121" i="1"/>
  <c r="F121" i="1"/>
  <c r="E121" i="1"/>
  <c r="D121" i="1"/>
  <c r="C121" i="1"/>
  <c r="G110" i="1"/>
  <c r="F110" i="1"/>
  <c r="E110" i="1"/>
  <c r="D110" i="1"/>
  <c r="C110" i="1"/>
  <c r="F99" i="1"/>
  <c r="E99" i="1"/>
  <c r="D99" i="1"/>
  <c r="C99" i="1"/>
  <c r="G87" i="1"/>
  <c r="F87" i="1"/>
  <c r="E87" i="1"/>
  <c r="D87" i="1"/>
  <c r="C87" i="1"/>
  <c r="G75" i="1"/>
  <c r="F75" i="1"/>
  <c r="E75" i="1"/>
  <c r="D75" i="1"/>
  <c r="C75" i="1"/>
  <c r="G62" i="1"/>
  <c r="F62" i="1"/>
  <c r="E62" i="1"/>
  <c r="D62" i="1"/>
  <c r="C62" i="1"/>
  <c r="F47" i="1"/>
  <c r="E47" i="1"/>
  <c r="D47" i="1"/>
  <c r="C47" i="1"/>
  <c r="G38" i="1"/>
  <c r="F38" i="1"/>
  <c r="E38" i="1"/>
  <c r="D38" i="1"/>
  <c r="C38" i="1"/>
  <c r="G28" i="1"/>
  <c r="F28" i="1"/>
  <c r="E28" i="1"/>
  <c r="D28" i="1"/>
  <c r="C28" i="1"/>
  <c r="F19" i="1"/>
  <c r="E19" i="1"/>
  <c r="D19" i="1"/>
  <c r="C19" i="1"/>
  <c r="G41" i="1"/>
  <c r="G47" i="1" s="1"/>
  <c r="G14" i="1"/>
  <c r="G19" i="1" s="1"/>
</calcChain>
</file>

<file path=xl/sharedStrings.xml><?xml version="1.0" encoding="utf-8"?>
<sst xmlns="http://schemas.openxmlformats.org/spreadsheetml/2006/main" count="133" uniqueCount="68">
  <si>
    <t>Прием пищи</t>
  </si>
  <si>
    <t>Наименование блюда</t>
  </si>
  <si>
    <t>Вес блюда</t>
  </si>
  <si>
    <t>Белки</t>
  </si>
  <si>
    <t>Жиры</t>
  </si>
  <si>
    <t>Углеводы</t>
  </si>
  <si>
    <t>Энергетическая ценность</t>
  </si>
  <si>
    <t>№ рецептуры</t>
  </si>
  <si>
    <t>1-й день</t>
  </si>
  <si>
    <t xml:space="preserve">Чай </t>
  </si>
  <si>
    <t>Хлеб</t>
  </si>
  <si>
    <t>ИТОГО</t>
  </si>
  <si>
    <t xml:space="preserve">Соус </t>
  </si>
  <si>
    <t>2-й день</t>
  </si>
  <si>
    <t>Итого</t>
  </si>
  <si>
    <t>Картофельное пюре</t>
  </si>
  <si>
    <t>3-й день</t>
  </si>
  <si>
    <t>Рыба тушеная в сметане</t>
  </si>
  <si>
    <t>4-й день</t>
  </si>
  <si>
    <t>Гуляш из курицы</t>
  </si>
  <si>
    <t>5-й день</t>
  </si>
  <si>
    <t>Каша гороховая</t>
  </si>
  <si>
    <t>Плов</t>
  </si>
  <si>
    <t>6-й день</t>
  </si>
  <si>
    <t>Тефтели</t>
  </si>
  <si>
    <t>7-й день</t>
  </si>
  <si>
    <t>Макароны отварные</t>
  </si>
  <si>
    <t>8-й день</t>
  </si>
  <si>
    <t>Компот из с\ф</t>
  </si>
  <si>
    <t>Гарнир гречневый</t>
  </si>
  <si>
    <t xml:space="preserve">Мясные шарики  </t>
  </si>
  <si>
    <t>Картофель тушеный с курицей</t>
  </si>
  <si>
    <t>Молочная манная каша</t>
  </si>
  <si>
    <t>Масло порционное</t>
  </si>
  <si>
    <t>Закуска овощи сезонные</t>
  </si>
  <si>
    <t>Каша молочно пшенная</t>
  </si>
  <si>
    <t>9-й день</t>
  </si>
  <si>
    <t>Каша молочно овсяная</t>
  </si>
  <si>
    <t>Сыр</t>
  </si>
  <si>
    <t>10-й день</t>
  </si>
  <si>
    <t>11-й день</t>
  </si>
  <si>
    <t>12-й день</t>
  </si>
  <si>
    <t>Рыба тушеная в томате</t>
  </si>
  <si>
    <t>Каша молочно рисовая</t>
  </si>
  <si>
    <t>13-й день</t>
  </si>
  <si>
    <t>Капуста тушеная с курицей</t>
  </si>
  <si>
    <t>Завтрак 5-11</t>
  </si>
  <si>
    <t>СОГЛАСОВАНО:</t>
  </si>
  <si>
    <t>Начальник ТО территориального</t>
  </si>
  <si>
    <t>управления Федеральной службы</t>
  </si>
  <si>
    <t>по надзору в сфере защиты прав</t>
  </si>
  <si>
    <t>потребителей и благополучия</t>
  </si>
  <si>
    <t>человека по Алтайскому краю</t>
  </si>
  <si>
    <t>в Кулундинском,Благовещенском,</t>
  </si>
  <si>
    <t>Суетском и Табунском районах</t>
  </si>
  <si>
    <t>________________Сергеенко Б.В.</t>
  </si>
  <si>
    <t>"_____"___________2021г.</t>
  </si>
  <si>
    <t>УТВЕРЖДАЮ:</t>
  </si>
  <si>
    <t>Директор МБОУ ЯСОШ</t>
  </si>
  <si>
    <t>______________Фридель Г.И.</t>
  </si>
  <si>
    <t>Примерное меню</t>
  </si>
  <si>
    <t>и пищевая ценность приготовляемых блюд</t>
  </si>
  <si>
    <t>для школьной столовой при МБОУ "Ягоинская СОШ"</t>
  </si>
  <si>
    <t>на 2021-2022 учебный год</t>
  </si>
  <si>
    <t>1-5 класс</t>
  </si>
  <si>
    <t>Перловая каша</t>
  </si>
  <si>
    <t>14-й день</t>
  </si>
  <si>
    <t xml:space="preserve">Бигус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</si>
</sst>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Border="1"/>
    <xf numFmtId="0" fontId="0" fillId="0" borderId="0" xfId="0" applyBorder="1"/>
    <xf numFmtId="0" fontId="2" fillId="0" borderId="1" xfId="0" applyFont="1" applyBorder="1"/>
    <xf numFmtId="0" fontId="0" fillId="0" borderId="1" xfId="0" applyBorder="1" applyAlignment="1">
      <alignment shrinkToFit="1"/>
    </xf>
    <xf numFmtId="0" fontId="0" fillId="0" borderId="1" xfId="0" applyBorder="1" applyAlignment="1">
      <alignment wrapText="1"/>
    </xf>
    <xf numFmtId="0" fontId="0" fillId="0" borderId="0" xfId="0" applyFill="1" applyBorder="1"/>
    <xf numFmtId="0" fontId="1" fillId="0" borderId="7" xfId="0" applyFont="1" applyBorder="1"/>
    <xf numFmtId="0" fontId="0" fillId="0" borderId="7" xfId="0" applyBorder="1"/>
    <xf numFmtId="0" fontId="1" fillId="0" borderId="0" xfId="0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3" xfId="0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0"/>
  <sheetViews>
    <sheetView tabSelected="1" topLeftCell="A2" workbookViewId="0">
      <pane ySplit="10" topLeftCell="A90" activePane="bottomLeft" state="frozen"/>
      <selection activeCell="A2" sqref="A2"/>
      <selection pane="bottomLeft" activeCell="H93" sqref="H93"/>
    </sheetView>
  </sheetViews>
  <sheetFormatPr defaultRowHeight="14.4" x14ac:dyDescent="0.3"/>
  <cols>
    <col min="1" max="1" width="10.6640625" customWidth="1"/>
    <col min="2" max="2" width="23.33203125" customWidth="1"/>
    <col min="4" max="4" width="6.5546875" customWidth="1"/>
    <col min="5" max="5" width="7.33203125" customWidth="1"/>
    <col min="6" max="6" width="8.88671875" customWidth="1"/>
    <col min="7" max="7" width="9.88671875" customWidth="1"/>
    <col min="8" max="8" width="9.33203125" customWidth="1"/>
  </cols>
  <sheetData>
    <row r="2" spans="1:8" ht="1.5" customHeight="1" x14ac:dyDescent="0.3"/>
    <row r="3" spans="1:8" hidden="1" x14ac:dyDescent="0.3"/>
    <row r="4" spans="1:8" hidden="1" x14ac:dyDescent="0.3"/>
    <row r="5" spans="1:8" hidden="1" x14ac:dyDescent="0.3"/>
    <row r="6" spans="1:8" hidden="1" x14ac:dyDescent="0.3"/>
    <row r="7" spans="1:8" hidden="1" x14ac:dyDescent="0.3"/>
    <row r="8" spans="1:8" hidden="1" x14ac:dyDescent="0.3"/>
    <row r="9" spans="1:8" hidden="1" x14ac:dyDescent="0.3"/>
    <row r="10" spans="1:8" ht="15" customHeight="1" x14ac:dyDescent="0.3">
      <c r="A10" s="26" t="s">
        <v>0</v>
      </c>
      <c r="B10" s="26" t="s">
        <v>1</v>
      </c>
      <c r="C10" s="26" t="s">
        <v>2</v>
      </c>
      <c r="D10" s="28" t="s">
        <v>0</v>
      </c>
      <c r="E10" s="23"/>
      <c r="F10" s="29"/>
      <c r="G10" s="26" t="s">
        <v>6</v>
      </c>
      <c r="H10" s="26" t="s">
        <v>7</v>
      </c>
    </row>
    <row r="11" spans="1:8" ht="60.75" customHeight="1" x14ac:dyDescent="0.3">
      <c r="A11" s="27"/>
      <c r="B11" s="27"/>
      <c r="C11" s="27"/>
      <c r="D11" s="2" t="s">
        <v>3</v>
      </c>
      <c r="E11" s="2" t="s">
        <v>4</v>
      </c>
      <c r="F11" s="2" t="s">
        <v>5</v>
      </c>
      <c r="G11" s="27"/>
      <c r="H11" s="27"/>
    </row>
    <row r="12" spans="1:8" x14ac:dyDescent="0.3">
      <c r="A12" s="24" t="s">
        <v>8</v>
      </c>
      <c r="B12" s="24"/>
      <c r="C12" s="24"/>
      <c r="D12" s="24"/>
      <c r="E12" s="24"/>
      <c r="F12" s="24"/>
      <c r="G12" s="24"/>
      <c r="H12" s="24"/>
    </row>
    <row r="13" spans="1:8" x14ac:dyDescent="0.3">
      <c r="A13" s="19" t="s">
        <v>46</v>
      </c>
      <c r="B13" s="1" t="s">
        <v>29</v>
      </c>
      <c r="C13" s="1">
        <v>200</v>
      </c>
      <c r="D13" s="1">
        <v>1.0900000000000001</v>
      </c>
      <c r="E13" s="1">
        <v>3.92</v>
      </c>
      <c r="F13" s="1">
        <v>0.09</v>
      </c>
      <c r="G13" s="1">
        <v>203.91</v>
      </c>
      <c r="H13" s="1">
        <v>17</v>
      </c>
    </row>
    <row r="14" spans="1:8" x14ac:dyDescent="0.3">
      <c r="A14" s="20"/>
      <c r="B14" s="1" t="s">
        <v>9</v>
      </c>
      <c r="C14" s="1">
        <v>200</v>
      </c>
      <c r="D14" s="1">
        <v>0.2</v>
      </c>
      <c r="E14" s="1">
        <v>0.05</v>
      </c>
      <c r="F14" s="1">
        <v>15.01</v>
      </c>
      <c r="G14" s="1">
        <f>D14+E14+F14</f>
        <v>15.26</v>
      </c>
      <c r="H14" s="1">
        <v>2</v>
      </c>
    </row>
    <row r="15" spans="1:8" x14ac:dyDescent="0.3">
      <c r="A15" s="20"/>
      <c r="B15" s="1" t="s">
        <v>10</v>
      </c>
      <c r="C15" s="1">
        <v>50</v>
      </c>
      <c r="D15">
        <v>2.41</v>
      </c>
      <c r="E15" s="1">
        <v>0.32</v>
      </c>
      <c r="F15" s="1">
        <v>14.88</v>
      </c>
      <c r="G15" s="1">
        <v>132</v>
      </c>
      <c r="H15" s="1"/>
    </row>
    <row r="16" spans="1:8" ht="15.75" customHeight="1" x14ac:dyDescent="0.3">
      <c r="A16" s="20"/>
      <c r="B16" s="9" t="s">
        <v>30</v>
      </c>
      <c r="C16" s="1">
        <v>80</v>
      </c>
      <c r="D16" s="1">
        <v>9.83</v>
      </c>
      <c r="E16" s="1">
        <v>8.2200000000000006</v>
      </c>
      <c r="F16" s="1">
        <v>17.82</v>
      </c>
      <c r="G16" s="1">
        <v>195.68</v>
      </c>
      <c r="H16" s="1">
        <v>8</v>
      </c>
    </row>
    <row r="17" spans="1:8" ht="12.75" customHeight="1" x14ac:dyDescent="0.3">
      <c r="A17" s="20"/>
      <c r="B17" s="1" t="s">
        <v>12</v>
      </c>
      <c r="C17" s="1">
        <v>50</v>
      </c>
      <c r="D17" s="1">
        <v>1.42</v>
      </c>
      <c r="E17" s="1">
        <v>5.12</v>
      </c>
      <c r="F17" s="1">
        <v>9.0500000000000007</v>
      </c>
      <c r="G17" s="1">
        <v>96.27</v>
      </c>
      <c r="H17" s="1">
        <v>12</v>
      </c>
    </row>
    <row r="18" spans="1:8" ht="18.75" customHeight="1" x14ac:dyDescent="0.3">
      <c r="A18" s="20"/>
      <c r="B18" s="9" t="s">
        <v>34</v>
      </c>
      <c r="C18" s="1">
        <v>60</v>
      </c>
      <c r="D18" s="1">
        <v>1.3</v>
      </c>
      <c r="E18" s="1">
        <v>0.1</v>
      </c>
      <c r="F18" s="1">
        <v>0.9</v>
      </c>
      <c r="G18" s="1">
        <v>45</v>
      </c>
      <c r="H18" s="1"/>
    </row>
    <row r="19" spans="1:8" x14ac:dyDescent="0.3">
      <c r="A19" s="21"/>
      <c r="B19" s="3"/>
      <c r="C19" s="1">
        <f>C13+C14+C15+C16+C17+C18</f>
        <v>640</v>
      </c>
      <c r="D19" s="1">
        <f>D13+D14+D15+D16+D17+D18</f>
        <v>16.25</v>
      </c>
      <c r="E19" s="1">
        <f>E13+E14+E15+E16+E17+E18</f>
        <v>17.730000000000004</v>
      </c>
      <c r="F19" s="1">
        <f>F13+F14+F15+F16+F17+F18</f>
        <v>57.749999999999993</v>
      </c>
      <c r="G19" s="1">
        <f>G13+G14+G15+G16+G17+G18</f>
        <v>688.11999999999989</v>
      </c>
      <c r="H19" s="1"/>
    </row>
    <row r="20" spans="1:8" x14ac:dyDescent="0.3">
      <c r="A20" s="23" t="s">
        <v>13</v>
      </c>
      <c r="B20" s="23"/>
      <c r="C20" s="23"/>
      <c r="D20" s="23"/>
      <c r="E20" s="23"/>
      <c r="F20" s="23"/>
      <c r="G20" s="23"/>
      <c r="H20" s="23"/>
    </row>
    <row r="21" spans="1:8" ht="30.75" customHeight="1" x14ac:dyDescent="0.3">
      <c r="A21" s="19" t="s">
        <v>46</v>
      </c>
      <c r="B21" s="9" t="s">
        <v>31</v>
      </c>
      <c r="C21" s="1">
        <v>250</v>
      </c>
      <c r="D21" s="1">
        <v>7.21</v>
      </c>
      <c r="E21" s="1">
        <v>4.2300000000000004</v>
      </c>
      <c r="F21" s="1">
        <v>15.42</v>
      </c>
      <c r="G21" s="1">
        <v>380.16</v>
      </c>
      <c r="H21" s="1">
        <v>13</v>
      </c>
    </row>
    <row r="22" spans="1:8" x14ac:dyDescent="0.3">
      <c r="A22" s="20"/>
      <c r="B22" s="1" t="s">
        <v>10</v>
      </c>
      <c r="C22" s="1">
        <v>50</v>
      </c>
      <c r="D22">
        <v>2.41</v>
      </c>
      <c r="E22" s="1">
        <v>0.32</v>
      </c>
      <c r="F22" s="1">
        <v>14.88</v>
      </c>
      <c r="G22" s="1">
        <v>132</v>
      </c>
      <c r="H22" s="1"/>
    </row>
    <row r="23" spans="1:8" x14ac:dyDescent="0.3">
      <c r="A23" s="20"/>
      <c r="B23" s="1" t="s">
        <v>28</v>
      </c>
      <c r="C23" s="1">
        <v>200</v>
      </c>
      <c r="D23" s="1">
        <v>0.52</v>
      </c>
      <c r="E23" s="1">
        <v>0.05</v>
      </c>
      <c r="F23" s="1">
        <v>27.91</v>
      </c>
      <c r="G23" s="1">
        <v>126.57</v>
      </c>
      <c r="H23" s="1">
        <v>4</v>
      </c>
    </row>
    <row r="24" spans="1:8" x14ac:dyDescent="0.3">
      <c r="A24" s="20"/>
      <c r="B24" s="9" t="s">
        <v>34</v>
      </c>
      <c r="C24" s="1">
        <v>60</v>
      </c>
      <c r="D24" s="1">
        <v>1.3</v>
      </c>
      <c r="E24" s="1">
        <v>0.1</v>
      </c>
      <c r="F24" s="1">
        <v>0.9</v>
      </c>
      <c r="G24" s="1">
        <v>45</v>
      </c>
      <c r="H24" s="1"/>
    </row>
    <row r="25" spans="1:8" ht="1.5" hidden="1" customHeight="1" x14ac:dyDescent="0.3">
      <c r="A25" s="20"/>
      <c r="B25" s="1"/>
      <c r="C25" s="1"/>
      <c r="D25" s="1"/>
      <c r="E25" s="1"/>
      <c r="F25" s="1"/>
      <c r="G25" s="1"/>
      <c r="H25" s="1"/>
    </row>
    <row r="26" spans="1:8" hidden="1" x14ac:dyDescent="0.3">
      <c r="A26" s="20"/>
      <c r="B26" s="1"/>
      <c r="C26" s="1"/>
      <c r="D26" s="1"/>
      <c r="E26" s="1"/>
      <c r="F26" s="1"/>
      <c r="G26" s="1"/>
      <c r="H26" s="1"/>
    </row>
    <row r="27" spans="1:8" hidden="1" x14ac:dyDescent="0.3">
      <c r="A27" s="20"/>
      <c r="B27" s="1"/>
      <c r="C27" s="1"/>
      <c r="D27" s="1"/>
      <c r="E27" s="1"/>
      <c r="F27" s="1"/>
      <c r="G27" s="1"/>
      <c r="H27" s="1"/>
    </row>
    <row r="28" spans="1:8" x14ac:dyDescent="0.3">
      <c r="A28" s="20"/>
      <c r="B28" s="3" t="s">
        <v>11</v>
      </c>
      <c r="C28" s="1">
        <f>C21+C22+C23+C24</f>
        <v>560</v>
      </c>
      <c r="D28" s="1">
        <f>D21+D22+D23+D24</f>
        <v>11.440000000000001</v>
      </c>
      <c r="E28" s="1">
        <f>E21+E22+E23+E24</f>
        <v>4.7</v>
      </c>
      <c r="F28" s="1">
        <f>F21+F22+F23+F24</f>
        <v>59.11</v>
      </c>
      <c r="G28" s="1">
        <f>G21+G22+G23+G24</f>
        <v>683.73</v>
      </c>
      <c r="H28" s="1"/>
    </row>
    <row r="29" spans="1:8" hidden="1" x14ac:dyDescent="0.3">
      <c r="A29" s="21"/>
      <c r="B29" s="3"/>
      <c r="C29" s="1"/>
      <c r="D29" s="1"/>
      <c r="E29" s="1"/>
      <c r="F29" s="1"/>
      <c r="G29" s="1"/>
      <c r="H29" s="1"/>
    </row>
    <row r="30" spans="1:8" x14ac:dyDescent="0.3">
      <c r="A30" s="4"/>
      <c r="B30" s="5"/>
      <c r="C30" s="6"/>
      <c r="D30" s="6"/>
      <c r="E30" s="6"/>
      <c r="F30" s="6"/>
      <c r="G30" s="6"/>
      <c r="H30" s="6"/>
    </row>
    <row r="31" spans="1:8" x14ac:dyDescent="0.3">
      <c r="A31" s="24" t="s">
        <v>16</v>
      </c>
      <c r="B31" s="24"/>
      <c r="C31" s="24"/>
      <c r="D31" s="24"/>
      <c r="E31" s="24"/>
      <c r="F31" s="24"/>
      <c r="G31" s="24"/>
      <c r="H31" s="24"/>
    </row>
    <row r="32" spans="1:8" x14ac:dyDescent="0.3">
      <c r="A32" s="19" t="s">
        <v>46</v>
      </c>
      <c r="B32" s="1" t="s">
        <v>32</v>
      </c>
      <c r="C32" s="1">
        <v>250</v>
      </c>
      <c r="D32" s="1">
        <v>7.04</v>
      </c>
      <c r="E32" s="1">
        <v>11.14</v>
      </c>
      <c r="F32" s="1">
        <v>7.98</v>
      </c>
      <c r="G32" s="1">
        <v>330.56</v>
      </c>
      <c r="H32" s="1">
        <v>16</v>
      </c>
    </row>
    <row r="33" spans="1:8" x14ac:dyDescent="0.3">
      <c r="A33" s="20"/>
      <c r="B33" s="1" t="s">
        <v>28</v>
      </c>
      <c r="C33" s="1">
        <v>200</v>
      </c>
      <c r="D33" s="1">
        <v>0.52</v>
      </c>
      <c r="E33" s="1">
        <v>0.05</v>
      </c>
      <c r="F33" s="1">
        <v>27.91</v>
      </c>
      <c r="G33" s="1">
        <v>126.57</v>
      </c>
      <c r="H33" s="1">
        <v>4</v>
      </c>
    </row>
    <row r="34" spans="1:8" x14ac:dyDescent="0.3">
      <c r="A34" s="20"/>
      <c r="B34" s="1" t="s">
        <v>10</v>
      </c>
      <c r="C34" s="1">
        <v>50</v>
      </c>
      <c r="D34">
        <v>2.41</v>
      </c>
      <c r="E34" s="1">
        <v>0.32</v>
      </c>
      <c r="F34" s="1">
        <v>14.88</v>
      </c>
      <c r="G34" s="1">
        <v>132</v>
      </c>
      <c r="H34" s="1"/>
    </row>
    <row r="35" spans="1:8" x14ac:dyDescent="0.3">
      <c r="A35" s="20"/>
      <c r="B35" s="9" t="s">
        <v>33</v>
      </c>
      <c r="C35" s="1">
        <v>15</v>
      </c>
      <c r="D35" s="1">
        <v>0.08</v>
      </c>
      <c r="E35" s="1">
        <v>7.25</v>
      </c>
      <c r="F35" s="1">
        <v>0</v>
      </c>
      <c r="G35" s="1">
        <v>100.1</v>
      </c>
      <c r="H35" s="1"/>
    </row>
    <row r="36" spans="1:8" ht="1.5" hidden="1" customHeight="1" x14ac:dyDescent="0.3">
      <c r="A36" s="20"/>
      <c r="B36" s="1"/>
      <c r="C36" s="1"/>
      <c r="D36" s="1"/>
      <c r="E36" s="1"/>
      <c r="F36" s="1"/>
      <c r="G36" s="1"/>
      <c r="H36" s="1"/>
    </row>
    <row r="37" spans="1:8" hidden="1" x14ac:dyDescent="0.3">
      <c r="A37" s="20"/>
      <c r="B37" s="9"/>
      <c r="C37" s="1"/>
      <c r="D37" s="1"/>
      <c r="E37" s="1"/>
      <c r="F37" s="1"/>
      <c r="G37" s="1"/>
      <c r="H37" s="1"/>
    </row>
    <row r="38" spans="1:8" x14ac:dyDescent="0.3">
      <c r="A38" s="21"/>
      <c r="B38" s="3" t="s">
        <v>14</v>
      </c>
      <c r="C38" s="1">
        <f>C32+C33+C34+C35</f>
        <v>515</v>
      </c>
      <c r="D38" s="1">
        <f>D32+D33+D34+D35</f>
        <v>10.050000000000001</v>
      </c>
      <c r="E38" s="1">
        <f>E32+E33+E34+E35</f>
        <v>18.760000000000002</v>
      </c>
      <c r="F38" s="1">
        <f>F32+F33+F34+F35</f>
        <v>50.77</v>
      </c>
      <c r="G38" s="1">
        <f>G32+G33+G34+G35</f>
        <v>689.23</v>
      </c>
      <c r="H38" s="1"/>
    </row>
    <row r="39" spans="1:8" x14ac:dyDescent="0.3">
      <c r="A39" s="23" t="s">
        <v>18</v>
      </c>
      <c r="B39" s="23"/>
      <c r="C39" s="23"/>
      <c r="D39" s="23"/>
      <c r="E39" s="23"/>
      <c r="F39" s="23"/>
      <c r="G39" s="23"/>
      <c r="H39" s="23"/>
    </row>
    <row r="40" spans="1:8" x14ac:dyDescent="0.3">
      <c r="A40" s="19" t="s">
        <v>46</v>
      </c>
      <c r="B40" s="1" t="s">
        <v>22</v>
      </c>
      <c r="C40" s="1">
        <v>250</v>
      </c>
      <c r="D40" s="1">
        <v>34.94</v>
      </c>
      <c r="E40" s="1">
        <v>18.190000000000001</v>
      </c>
      <c r="F40" s="1">
        <v>57.33</v>
      </c>
      <c r="G40" s="1">
        <v>490</v>
      </c>
      <c r="H40" s="1">
        <v>9</v>
      </c>
    </row>
    <row r="41" spans="1:8" x14ac:dyDescent="0.3">
      <c r="A41" s="20"/>
      <c r="B41" s="1" t="s">
        <v>9</v>
      </c>
      <c r="C41" s="1">
        <v>200</v>
      </c>
      <c r="D41" s="1">
        <v>0.2</v>
      </c>
      <c r="E41" s="1">
        <v>0.05</v>
      </c>
      <c r="F41" s="1">
        <v>15.01</v>
      </c>
      <c r="G41" s="1">
        <f>D41+E41+F41</f>
        <v>15.26</v>
      </c>
      <c r="H41" s="1">
        <v>2</v>
      </c>
    </row>
    <row r="42" spans="1:8" x14ac:dyDescent="0.3">
      <c r="A42" s="20"/>
      <c r="B42" s="9" t="s">
        <v>34</v>
      </c>
      <c r="C42" s="1">
        <v>60</v>
      </c>
      <c r="D42" s="1">
        <v>1.3</v>
      </c>
      <c r="E42" s="1">
        <v>0.1</v>
      </c>
      <c r="F42" s="1">
        <v>0.9</v>
      </c>
      <c r="G42" s="1">
        <v>45</v>
      </c>
      <c r="H42" s="1"/>
    </row>
    <row r="43" spans="1:8" ht="0.75" customHeight="1" x14ac:dyDescent="0.3">
      <c r="A43" s="20"/>
      <c r="B43" s="1"/>
      <c r="C43" s="1"/>
      <c r="D43" s="1"/>
      <c r="E43" s="1"/>
      <c r="F43" s="1"/>
      <c r="G43" s="1"/>
      <c r="H43" s="1"/>
    </row>
    <row r="44" spans="1:8" x14ac:dyDescent="0.3">
      <c r="A44" s="20"/>
      <c r="B44" s="1" t="s">
        <v>10</v>
      </c>
      <c r="C44" s="1">
        <v>50</v>
      </c>
      <c r="D44">
        <v>2.41</v>
      </c>
      <c r="E44" s="1">
        <v>0.32</v>
      </c>
      <c r="F44" s="1">
        <v>14.88</v>
      </c>
      <c r="G44" s="1">
        <v>132</v>
      </c>
      <c r="H44" s="1"/>
    </row>
    <row r="45" spans="1:8" ht="0.75" customHeight="1" x14ac:dyDescent="0.3">
      <c r="A45" s="20"/>
      <c r="B45" s="1"/>
      <c r="C45" s="1"/>
      <c r="D45" s="1"/>
      <c r="E45" s="1"/>
      <c r="F45" s="1"/>
      <c r="G45" s="1"/>
      <c r="H45" s="1"/>
    </row>
    <row r="46" spans="1:8" hidden="1" x14ac:dyDescent="0.3">
      <c r="A46" s="20"/>
      <c r="B46" s="1"/>
      <c r="C46" s="1"/>
      <c r="D46" s="1"/>
      <c r="E46" s="1"/>
      <c r="F46" s="1"/>
      <c r="G46" s="1"/>
      <c r="H46" s="1"/>
    </row>
    <row r="47" spans="1:8" x14ac:dyDescent="0.3">
      <c r="A47" s="20"/>
      <c r="B47" s="3" t="s">
        <v>11</v>
      </c>
      <c r="C47" s="1">
        <f>C40+C41+C42+C44</f>
        <v>560</v>
      </c>
      <c r="D47" s="1">
        <f>D40+D41+D42+D44</f>
        <v>38.849999999999994</v>
      </c>
      <c r="E47" s="1">
        <f>E40+E41+E42+E44</f>
        <v>18.660000000000004</v>
      </c>
      <c r="F47" s="1">
        <f>F40+F41+F42+F44</f>
        <v>88.12</v>
      </c>
      <c r="G47" s="1">
        <f>G40+G41+G42+G44</f>
        <v>682.26</v>
      </c>
      <c r="H47" s="1"/>
    </row>
    <row r="48" spans="1:8" ht="0.75" customHeight="1" x14ac:dyDescent="0.3">
      <c r="A48" s="21"/>
      <c r="B48" s="3"/>
      <c r="C48" s="1"/>
      <c r="D48" s="1"/>
      <c r="E48" s="1"/>
      <c r="F48" s="1"/>
      <c r="G48" s="1"/>
      <c r="H48" s="1"/>
    </row>
    <row r="49" spans="1:8" ht="0.75" customHeight="1" x14ac:dyDescent="0.3">
      <c r="A49" s="4"/>
      <c r="B49" s="5"/>
      <c r="C49" s="6"/>
      <c r="D49" s="6"/>
      <c r="E49" s="6"/>
      <c r="F49" s="6"/>
      <c r="G49" s="6"/>
      <c r="H49" s="6"/>
    </row>
    <row r="50" spans="1:8" ht="0.75" customHeight="1" x14ac:dyDescent="0.3">
      <c r="A50" s="4"/>
      <c r="B50" s="5"/>
      <c r="C50" s="6"/>
      <c r="D50" s="6"/>
      <c r="E50" s="6"/>
      <c r="F50" s="6"/>
      <c r="G50" s="6"/>
      <c r="H50" s="6"/>
    </row>
    <row r="51" spans="1:8" ht="0.75" customHeight="1" x14ac:dyDescent="0.3">
      <c r="A51" s="4"/>
      <c r="B51" s="5"/>
      <c r="C51" s="6"/>
      <c r="D51" s="6"/>
      <c r="E51" s="6"/>
      <c r="F51" s="6"/>
      <c r="G51" s="6"/>
      <c r="H51" s="6"/>
    </row>
    <row r="52" spans="1:8" x14ac:dyDescent="0.3">
      <c r="A52" s="4"/>
      <c r="B52" s="5"/>
      <c r="C52" s="6"/>
      <c r="D52" s="6"/>
      <c r="E52" s="6"/>
      <c r="F52" s="6"/>
      <c r="G52" s="6"/>
      <c r="H52" s="6"/>
    </row>
    <row r="53" spans="1:8" x14ac:dyDescent="0.3">
      <c r="A53" s="4"/>
      <c r="B53" s="5"/>
      <c r="C53" s="6"/>
      <c r="D53" s="6"/>
      <c r="E53" s="6"/>
      <c r="F53" s="6"/>
      <c r="G53" s="6"/>
      <c r="H53" s="6"/>
    </row>
    <row r="54" spans="1:8" x14ac:dyDescent="0.3">
      <c r="A54" s="4"/>
      <c r="B54" s="5"/>
      <c r="C54" s="6"/>
      <c r="D54" s="6"/>
      <c r="E54" s="6"/>
      <c r="F54" s="6"/>
      <c r="G54" s="6"/>
      <c r="H54" s="6"/>
    </row>
    <row r="55" spans="1:8" x14ac:dyDescent="0.3">
      <c r="A55" s="4"/>
      <c r="B55" s="5"/>
      <c r="C55" s="6"/>
      <c r="D55" s="6"/>
      <c r="E55" s="6"/>
      <c r="F55" s="6"/>
      <c r="G55" s="6"/>
      <c r="H55" s="6"/>
    </row>
    <row r="56" spans="1:8" ht="77.25" customHeight="1" x14ac:dyDescent="0.3">
      <c r="A56" s="22" t="s">
        <v>20</v>
      </c>
      <c r="B56" s="22"/>
      <c r="C56" s="22"/>
      <c r="D56" s="22"/>
      <c r="E56" s="22"/>
      <c r="F56" s="22"/>
      <c r="G56" s="22"/>
      <c r="H56" s="22"/>
    </row>
    <row r="57" spans="1:8" x14ac:dyDescent="0.3">
      <c r="A57" s="19" t="s">
        <v>46</v>
      </c>
      <c r="B57" s="9" t="s">
        <v>34</v>
      </c>
      <c r="C57" s="1">
        <v>60</v>
      </c>
      <c r="D57" s="1">
        <v>1.3</v>
      </c>
      <c r="E57" s="1">
        <v>0.1</v>
      </c>
      <c r="F57" s="1">
        <v>0.9</v>
      </c>
      <c r="G57" s="1">
        <v>15</v>
      </c>
      <c r="H57" s="1"/>
    </row>
    <row r="58" spans="1:8" x14ac:dyDescent="0.3">
      <c r="A58" s="20"/>
      <c r="B58" s="1" t="s">
        <v>17</v>
      </c>
      <c r="C58" s="1">
        <v>90</v>
      </c>
      <c r="D58" s="1">
        <v>15.59</v>
      </c>
      <c r="E58" s="1">
        <v>10.01</v>
      </c>
      <c r="F58" s="1">
        <v>4.9000000000000004</v>
      </c>
      <c r="G58" s="1">
        <v>306.3</v>
      </c>
      <c r="H58" s="1">
        <v>11</v>
      </c>
    </row>
    <row r="59" spans="1:8" x14ac:dyDescent="0.3">
      <c r="A59" s="20"/>
      <c r="B59" s="1" t="s">
        <v>65</v>
      </c>
      <c r="C59" s="1">
        <v>200</v>
      </c>
      <c r="D59" s="1">
        <v>6</v>
      </c>
      <c r="E59" s="1">
        <v>0.8</v>
      </c>
      <c r="F59" s="1">
        <v>44</v>
      </c>
      <c r="G59" s="1">
        <v>169</v>
      </c>
      <c r="H59" s="1">
        <v>14</v>
      </c>
    </row>
    <row r="60" spans="1:8" x14ac:dyDescent="0.3">
      <c r="A60" s="20"/>
      <c r="B60" s="1" t="s">
        <v>9</v>
      </c>
      <c r="C60" s="1">
        <v>200</v>
      </c>
      <c r="D60" s="1">
        <v>0.2</v>
      </c>
      <c r="E60" s="1">
        <v>0.05</v>
      </c>
      <c r="F60" s="1">
        <v>15.01</v>
      </c>
      <c r="G60" s="1">
        <v>56.85</v>
      </c>
      <c r="H60" s="1">
        <v>2</v>
      </c>
    </row>
    <row r="61" spans="1:8" x14ac:dyDescent="0.3">
      <c r="A61" s="20"/>
      <c r="B61" s="1" t="s">
        <v>10</v>
      </c>
      <c r="C61" s="1">
        <v>50</v>
      </c>
      <c r="D61">
        <v>2.41</v>
      </c>
      <c r="E61" s="1">
        <v>0.32</v>
      </c>
      <c r="F61" s="1">
        <v>14.88</v>
      </c>
      <c r="G61" s="1">
        <v>132</v>
      </c>
      <c r="H61" s="1"/>
    </row>
    <row r="62" spans="1:8" x14ac:dyDescent="0.3">
      <c r="A62" s="20"/>
      <c r="B62" s="3" t="s">
        <v>14</v>
      </c>
      <c r="C62" s="1">
        <f>C57+C58+C59+C60+C61</f>
        <v>600</v>
      </c>
      <c r="D62" s="1">
        <f>D57+D58+D59+D60+D61</f>
        <v>25.5</v>
      </c>
      <c r="E62" s="1">
        <f>E57+E58+E59+E60+E61</f>
        <v>11.280000000000001</v>
      </c>
      <c r="F62" s="1">
        <f>F57+F58+F59+F60+F61</f>
        <v>79.69</v>
      </c>
      <c r="G62" s="1">
        <f>G57+G58+G59+G60+G61</f>
        <v>679.15</v>
      </c>
      <c r="H62" s="1"/>
    </row>
    <row r="63" spans="1:8" x14ac:dyDescent="0.3">
      <c r="A63" s="21"/>
      <c r="B63" s="3"/>
      <c r="C63" s="1"/>
      <c r="D63" s="1"/>
      <c r="E63" s="1"/>
      <c r="F63" s="1"/>
      <c r="G63" s="1"/>
      <c r="H63" s="1"/>
    </row>
    <row r="64" spans="1:8" x14ac:dyDescent="0.3">
      <c r="A64" s="4"/>
      <c r="B64" s="11"/>
      <c r="C64" s="12"/>
      <c r="D64" s="12"/>
      <c r="E64" s="12"/>
      <c r="F64" s="12"/>
      <c r="G64" s="12"/>
      <c r="H64" s="12"/>
    </row>
    <row r="65" spans="1:8" x14ac:dyDescent="0.3">
      <c r="A65" s="4"/>
      <c r="B65" s="11"/>
      <c r="C65" s="12"/>
      <c r="D65" s="12"/>
      <c r="E65" s="12"/>
      <c r="F65" s="12"/>
      <c r="G65" s="12"/>
      <c r="H65" s="12"/>
    </row>
    <row r="66" spans="1:8" x14ac:dyDescent="0.3">
      <c r="A66" s="4"/>
      <c r="B66" s="11"/>
      <c r="C66" s="12"/>
      <c r="D66" s="12"/>
      <c r="E66" s="12"/>
      <c r="F66" s="12"/>
      <c r="G66" s="12"/>
      <c r="H66" s="12"/>
    </row>
    <row r="67" spans="1:8" x14ac:dyDescent="0.3">
      <c r="A67" s="24" t="s">
        <v>23</v>
      </c>
      <c r="B67" s="24"/>
      <c r="C67" s="24"/>
      <c r="D67" s="24"/>
      <c r="E67" s="24"/>
      <c r="F67" s="24"/>
      <c r="G67" s="24"/>
      <c r="H67" s="24"/>
    </row>
    <row r="68" spans="1:8" ht="0.75" customHeight="1" x14ac:dyDescent="0.3"/>
    <row r="69" spans="1:8" ht="23.25" customHeight="1" x14ac:dyDescent="0.3">
      <c r="A69" s="19" t="s">
        <v>46</v>
      </c>
      <c r="B69" s="1" t="s">
        <v>35</v>
      </c>
      <c r="C69" s="1">
        <v>250</v>
      </c>
      <c r="D69" s="1">
        <v>10</v>
      </c>
      <c r="E69" s="1">
        <v>10.9</v>
      </c>
      <c r="F69" s="1">
        <v>40.9</v>
      </c>
      <c r="G69" s="1">
        <v>365</v>
      </c>
      <c r="H69" s="1">
        <v>15</v>
      </c>
    </row>
    <row r="70" spans="1:8" x14ac:dyDescent="0.3">
      <c r="A70" s="20"/>
      <c r="B70" s="1" t="s">
        <v>9</v>
      </c>
      <c r="C70" s="1">
        <v>200</v>
      </c>
      <c r="D70" s="1">
        <v>0.2</v>
      </c>
      <c r="E70" s="1">
        <v>0.05</v>
      </c>
      <c r="F70" s="1">
        <v>15.01</v>
      </c>
      <c r="G70" s="1">
        <v>56.85</v>
      </c>
      <c r="H70" s="1">
        <v>2</v>
      </c>
    </row>
    <row r="71" spans="1:8" x14ac:dyDescent="0.3">
      <c r="A71" s="20"/>
      <c r="B71" s="1" t="s">
        <v>10</v>
      </c>
      <c r="C71" s="1">
        <v>50</v>
      </c>
      <c r="D71">
        <v>2.41</v>
      </c>
      <c r="E71" s="1">
        <v>0.32</v>
      </c>
      <c r="F71" s="1">
        <v>14.88</v>
      </c>
      <c r="G71" s="1">
        <v>132</v>
      </c>
      <c r="H71" s="1"/>
    </row>
    <row r="72" spans="1:8" x14ac:dyDescent="0.3">
      <c r="A72" s="20"/>
      <c r="B72" s="9" t="s">
        <v>33</v>
      </c>
      <c r="C72" s="1">
        <v>20</v>
      </c>
      <c r="D72" s="1">
        <v>0.08</v>
      </c>
      <c r="E72" s="1">
        <v>7.25</v>
      </c>
      <c r="F72" s="1">
        <v>0</v>
      </c>
      <c r="G72" s="1">
        <v>132.1</v>
      </c>
      <c r="H72" s="1"/>
    </row>
    <row r="73" spans="1:8" hidden="1" x14ac:dyDescent="0.3">
      <c r="A73" s="20"/>
      <c r="B73" s="1"/>
      <c r="C73" s="1"/>
      <c r="D73" s="1"/>
      <c r="E73" s="1"/>
      <c r="F73" s="1"/>
      <c r="G73" s="1"/>
      <c r="H73" s="1"/>
    </row>
    <row r="74" spans="1:8" hidden="1" x14ac:dyDescent="0.3">
      <c r="A74" s="20"/>
      <c r="B74" s="1"/>
      <c r="C74" s="1"/>
      <c r="D74" s="1"/>
      <c r="E74" s="1"/>
      <c r="F74" s="1"/>
      <c r="G74" s="1"/>
      <c r="H74" s="1"/>
    </row>
    <row r="75" spans="1:8" x14ac:dyDescent="0.3">
      <c r="A75" s="20"/>
      <c r="B75" s="3" t="s">
        <v>11</v>
      </c>
      <c r="C75" s="1">
        <f>C69+C70+C71+C72</f>
        <v>520</v>
      </c>
      <c r="D75" s="1">
        <f>D69+D70+D71+D72</f>
        <v>12.69</v>
      </c>
      <c r="E75" s="1">
        <f>E69+E70+E71+E72</f>
        <v>18.520000000000003</v>
      </c>
      <c r="F75" s="1">
        <f>F69+F70+F71+F72</f>
        <v>70.789999999999992</v>
      </c>
      <c r="G75" s="1">
        <f>G69+G70+G71+G72</f>
        <v>685.95</v>
      </c>
      <c r="H75" s="1"/>
    </row>
    <row r="76" spans="1:8" x14ac:dyDescent="0.3">
      <c r="A76" s="21"/>
      <c r="B76" s="3"/>
      <c r="C76" s="1"/>
      <c r="D76" s="1"/>
      <c r="E76" s="1"/>
      <c r="F76" s="1"/>
      <c r="G76" s="1"/>
      <c r="H76" s="1"/>
    </row>
    <row r="77" spans="1:8" x14ac:dyDescent="0.3">
      <c r="A77" s="4"/>
      <c r="B77" s="5"/>
      <c r="C77" s="6"/>
      <c r="D77" s="6"/>
      <c r="E77" s="6"/>
      <c r="F77" s="6"/>
      <c r="G77" s="6"/>
      <c r="H77" s="6"/>
    </row>
    <row r="80" spans="1:8" x14ac:dyDescent="0.3">
      <c r="A80" s="18" t="s">
        <v>25</v>
      </c>
      <c r="B80" s="18"/>
      <c r="C80" s="18"/>
      <c r="D80" s="18"/>
      <c r="E80" s="18"/>
      <c r="F80" s="18"/>
      <c r="G80" s="18"/>
      <c r="H80" s="18"/>
    </row>
    <row r="81" spans="1:8" ht="15" customHeight="1" x14ac:dyDescent="0.3">
      <c r="A81" s="19" t="s">
        <v>46</v>
      </c>
      <c r="B81" s="9" t="s">
        <v>24</v>
      </c>
      <c r="C81" s="1">
        <v>50</v>
      </c>
      <c r="D81" s="10">
        <v>7.36</v>
      </c>
      <c r="E81" s="1">
        <v>7.06</v>
      </c>
      <c r="F81" s="1">
        <v>47.1</v>
      </c>
      <c r="G81" s="1">
        <v>175.46</v>
      </c>
      <c r="H81" s="1">
        <v>8</v>
      </c>
    </row>
    <row r="82" spans="1:8" x14ac:dyDescent="0.3">
      <c r="A82" s="20"/>
      <c r="B82" s="1" t="s">
        <v>12</v>
      </c>
      <c r="C82" s="1">
        <v>50</v>
      </c>
      <c r="D82" s="1">
        <v>1.42</v>
      </c>
      <c r="E82" s="1">
        <v>5.12</v>
      </c>
      <c r="F82" s="1">
        <v>9.0500000000000007</v>
      </c>
      <c r="G82" s="1">
        <v>86.27</v>
      </c>
      <c r="H82" s="1">
        <v>12</v>
      </c>
    </row>
    <row r="83" spans="1:8" x14ac:dyDescent="0.3">
      <c r="A83" s="20"/>
      <c r="B83" s="1" t="s">
        <v>9</v>
      </c>
      <c r="C83" s="1">
        <v>200</v>
      </c>
      <c r="D83" s="1">
        <v>0.2</v>
      </c>
      <c r="E83" s="1">
        <v>0.05</v>
      </c>
      <c r="F83" s="1">
        <v>15.01</v>
      </c>
      <c r="G83" s="1">
        <v>56.85</v>
      </c>
      <c r="H83" s="1">
        <v>2</v>
      </c>
    </row>
    <row r="84" spans="1:8" x14ac:dyDescent="0.3">
      <c r="A84" s="20"/>
      <c r="B84" s="1" t="s">
        <v>10</v>
      </c>
      <c r="C84" s="1">
        <v>50</v>
      </c>
      <c r="D84">
        <v>2.41</v>
      </c>
      <c r="E84" s="1">
        <v>0.32</v>
      </c>
      <c r="F84" s="1">
        <v>14.88</v>
      </c>
      <c r="G84" s="1">
        <v>132</v>
      </c>
      <c r="H84" s="1"/>
    </row>
    <row r="85" spans="1:8" x14ac:dyDescent="0.3">
      <c r="A85" s="20"/>
      <c r="B85" s="1" t="s">
        <v>26</v>
      </c>
      <c r="C85" s="1">
        <v>200</v>
      </c>
      <c r="D85">
        <v>5.03</v>
      </c>
      <c r="E85" s="1">
        <v>7.89</v>
      </c>
      <c r="F85" s="1">
        <v>5.49</v>
      </c>
      <c r="G85" s="1">
        <v>204.2</v>
      </c>
      <c r="H85" s="1">
        <v>3</v>
      </c>
    </row>
    <row r="86" spans="1:8" ht="15.75" customHeight="1" x14ac:dyDescent="0.3">
      <c r="A86" s="20"/>
      <c r="B86" s="9" t="s">
        <v>34</v>
      </c>
      <c r="C86" s="1">
        <v>60</v>
      </c>
      <c r="D86" s="1">
        <v>1.3</v>
      </c>
      <c r="E86" s="1">
        <v>0.1</v>
      </c>
      <c r="F86" s="1">
        <v>0.9</v>
      </c>
      <c r="G86" s="1">
        <v>45</v>
      </c>
      <c r="H86" s="1"/>
    </row>
    <row r="87" spans="1:8" x14ac:dyDescent="0.3">
      <c r="A87" s="20"/>
      <c r="B87" s="3" t="s">
        <v>14</v>
      </c>
      <c r="C87" s="1">
        <f>C81+C82+C83+C84+C85+C86</f>
        <v>610</v>
      </c>
      <c r="D87" s="1">
        <f>D81+D82+D83+D84+D85+D86</f>
        <v>17.720000000000002</v>
      </c>
      <c r="E87" s="1">
        <f>E81+E82+E83+E84+E85+E86</f>
        <v>20.540000000000003</v>
      </c>
      <c r="F87" s="1">
        <f>F81+F82+F83+F84+F85+F86</f>
        <v>92.43</v>
      </c>
      <c r="G87" s="1">
        <f>G81+G82+G83+G84+G85+G86</f>
        <v>699.78</v>
      </c>
      <c r="H87" s="1"/>
    </row>
    <row r="88" spans="1:8" x14ac:dyDescent="0.3">
      <c r="A88" s="21"/>
      <c r="B88" s="3"/>
      <c r="C88" s="1"/>
      <c r="D88" s="1"/>
      <c r="E88" s="1"/>
      <c r="F88" s="1"/>
      <c r="G88" s="1"/>
      <c r="H88" s="1"/>
    </row>
    <row r="89" spans="1:8" x14ac:dyDescent="0.3">
      <c r="A89" s="4"/>
      <c r="B89" s="5"/>
      <c r="C89" s="6"/>
      <c r="D89" s="6"/>
      <c r="E89" s="6"/>
      <c r="F89" s="6"/>
      <c r="G89" s="6"/>
      <c r="H89" s="6"/>
    </row>
    <row r="90" spans="1:8" x14ac:dyDescent="0.3">
      <c r="A90" s="4"/>
      <c r="B90" s="5"/>
      <c r="C90" s="6"/>
      <c r="D90" s="6"/>
      <c r="E90" s="6"/>
      <c r="F90" s="6"/>
      <c r="G90" s="6"/>
      <c r="H90" s="6"/>
    </row>
    <row r="91" spans="1:8" x14ac:dyDescent="0.3">
      <c r="A91" s="4"/>
      <c r="B91" s="5"/>
      <c r="C91" s="6"/>
      <c r="D91" s="6"/>
      <c r="E91" s="6"/>
      <c r="F91" s="6"/>
      <c r="G91" s="6"/>
      <c r="H91" s="6"/>
    </row>
    <row r="92" spans="1:8" x14ac:dyDescent="0.3">
      <c r="A92" s="18" t="s">
        <v>27</v>
      </c>
      <c r="B92" s="18"/>
      <c r="C92" s="18"/>
      <c r="D92" s="18"/>
      <c r="E92" s="18"/>
      <c r="F92" s="18"/>
      <c r="G92" s="18"/>
      <c r="H92" s="18"/>
    </row>
    <row r="93" spans="1:8" ht="15" customHeight="1" x14ac:dyDescent="0.3">
      <c r="A93" s="19" t="s">
        <v>46</v>
      </c>
      <c r="B93" s="8" t="s">
        <v>67</v>
      </c>
      <c r="C93" s="7">
        <v>250</v>
      </c>
      <c r="D93" s="1">
        <v>10</v>
      </c>
      <c r="E93" s="1">
        <v>17.399999999999999</v>
      </c>
      <c r="F93" s="1">
        <v>2.64</v>
      </c>
      <c r="G93" s="1">
        <v>384</v>
      </c>
      <c r="H93" s="1"/>
    </row>
    <row r="94" spans="1:8" x14ac:dyDescent="0.3">
      <c r="A94" s="20"/>
      <c r="B94" s="1" t="s">
        <v>28</v>
      </c>
      <c r="C94" s="1">
        <v>200</v>
      </c>
      <c r="D94" s="1">
        <v>0.52</v>
      </c>
      <c r="E94" s="1">
        <v>0.05</v>
      </c>
      <c r="F94" s="1">
        <v>27.91</v>
      </c>
      <c r="G94" s="1">
        <v>71.569999999999993</v>
      </c>
      <c r="H94" s="1">
        <v>4</v>
      </c>
    </row>
    <row r="95" spans="1:8" x14ac:dyDescent="0.3">
      <c r="A95" s="20"/>
      <c r="B95" s="9" t="s">
        <v>33</v>
      </c>
      <c r="C95" s="1">
        <v>15</v>
      </c>
      <c r="D95" s="1">
        <v>0.08</v>
      </c>
      <c r="E95" s="1">
        <v>7.25</v>
      </c>
      <c r="F95" s="1">
        <v>0</v>
      </c>
      <c r="G95" s="1">
        <v>100.1</v>
      </c>
      <c r="H95" s="1"/>
    </row>
    <row r="96" spans="1:8" x14ac:dyDescent="0.3">
      <c r="A96" s="20"/>
      <c r="B96" s="1" t="s">
        <v>10</v>
      </c>
      <c r="C96" s="1">
        <v>50</v>
      </c>
      <c r="D96">
        <v>2.41</v>
      </c>
      <c r="E96" s="1">
        <v>0.32</v>
      </c>
      <c r="F96" s="1">
        <v>14.88</v>
      </c>
      <c r="G96" s="1">
        <v>132</v>
      </c>
      <c r="H96" s="1"/>
    </row>
    <row r="97" spans="1:8" ht="0.75" customHeight="1" x14ac:dyDescent="0.3">
      <c r="A97" s="20"/>
      <c r="B97" s="1"/>
      <c r="C97" s="1"/>
      <c r="D97" s="1"/>
      <c r="E97" s="1"/>
      <c r="F97" s="1"/>
      <c r="G97" s="1"/>
      <c r="H97" s="1"/>
    </row>
    <row r="98" spans="1:8" ht="15" hidden="1" customHeight="1" x14ac:dyDescent="0.3">
      <c r="A98" s="20"/>
      <c r="B98" s="1"/>
      <c r="C98" s="1"/>
      <c r="D98" s="1"/>
      <c r="E98" s="1"/>
      <c r="F98" s="1"/>
      <c r="G98" s="1"/>
      <c r="H98" s="1"/>
    </row>
    <row r="99" spans="1:8" x14ac:dyDescent="0.3">
      <c r="A99" s="20"/>
      <c r="B99" s="3" t="s">
        <v>11</v>
      </c>
      <c r="C99" s="1">
        <f>C93+C95+C96</f>
        <v>315</v>
      </c>
      <c r="D99" s="1">
        <f>D93+D95+D96</f>
        <v>12.49</v>
      </c>
      <c r="E99" s="1">
        <f>E93+E95+E96</f>
        <v>24.97</v>
      </c>
      <c r="F99" s="1">
        <f>F93+F95+F96</f>
        <v>17.52</v>
      </c>
      <c r="G99" s="1">
        <v>687.67</v>
      </c>
      <c r="H99" s="1"/>
    </row>
    <row r="100" spans="1:8" x14ac:dyDescent="0.3">
      <c r="A100" s="21"/>
      <c r="B100" s="3"/>
      <c r="C100" s="1"/>
      <c r="D100" s="1"/>
      <c r="E100" s="1"/>
      <c r="F100" s="1"/>
      <c r="G100" s="1"/>
      <c r="H100" s="1"/>
    </row>
    <row r="104" spans="1:8" x14ac:dyDescent="0.3">
      <c r="A104" s="18" t="s">
        <v>36</v>
      </c>
      <c r="B104" s="18"/>
      <c r="C104" s="18"/>
      <c r="D104" s="18"/>
      <c r="E104" s="18"/>
      <c r="F104" s="18"/>
      <c r="G104" s="18"/>
      <c r="H104" s="18"/>
    </row>
    <row r="105" spans="1:8" ht="18" hidden="1" customHeight="1" x14ac:dyDescent="0.3">
      <c r="A105" s="19" t="s">
        <v>46</v>
      </c>
      <c r="B105" s="9"/>
      <c r="C105" s="1"/>
      <c r="D105" s="1"/>
      <c r="E105" s="1"/>
      <c r="F105" s="1"/>
      <c r="G105" s="1"/>
      <c r="H105" s="1"/>
    </row>
    <row r="106" spans="1:8" x14ac:dyDescent="0.3">
      <c r="A106" s="20"/>
      <c r="B106" s="1" t="s">
        <v>37</v>
      </c>
      <c r="C106" s="1">
        <v>250</v>
      </c>
      <c r="D106" s="1">
        <v>10.01</v>
      </c>
      <c r="E106" s="1">
        <v>10.9</v>
      </c>
      <c r="F106" s="1">
        <v>10.119999999999999</v>
      </c>
      <c r="G106" s="1">
        <v>350.85</v>
      </c>
      <c r="H106" s="1">
        <v>7</v>
      </c>
    </row>
    <row r="107" spans="1:8" x14ac:dyDescent="0.3">
      <c r="A107" s="20"/>
      <c r="B107" s="1" t="s">
        <v>9</v>
      </c>
      <c r="C107" s="1">
        <v>200</v>
      </c>
      <c r="D107" s="1">
        <v>0.2</v>
      </c>
      <c r="E107" s="1">
        <v>0.05</v>
      </c>
      <c r="F107" s="1">
        <v>15.01</v>
      </c>
      <c r="G107" s="1">
        <v>56.85</v>
      </c>
      <c r="H107" s="1">
        <v>2</v>
      </c>
    </row>
    <row r="108" spans="1:8" x14ac:dyDescent="0.3">
      <c r="A108" s="20"/>
      <c r="B108" s="1" t="s">
        <v>10</v>
      </c>
      <c r="C108" s="1">
        <v>50</v>
      </c>
      <c r="D108">
        <v>2.41</v>
      </c>
      <c r="E108" s="1">
        <v>0.32</v>
      </c>
      <c r="F108" s="1">
        <v>14.88</v>
      </c>
      <c r="G108" s="1">
        <v>132</v>
      </c>
      <c r="H108" s="1"/>
    </row>
    <row r="109" spans="1:8" x14ac:dyDescent="0.3">
      <c r="A109" s="20"/>
      <c r="B109" s="1" t="s">
        <v>38</v>
      </c>
      <c r="C109" s="1">
        <v>20</v>
      </c>
      <c r="D109" s="1">
        <v>4.05</v>
      </c>
      <c r="E109" s="1">
        <v>4.05</v>
      </c>
      <c r="F109" s="1">
        <v>0</v>
      </c>
      <c r="G109" s="1">
        <v>135.49</v>
      </c>
      <c r="H109" s="1"/>
    </row>
    <row r="110" spans="1:8" x14ac:dyDescent="0.3">
      <c r="A110" s="21"/>
      <c r="B110" s="3" t="s">
        <v>14</v>
      </c>
      <c r="C110" s="1">
        <f>C106+C107+C108+C109</f>
        <v>520</v>
      </c>
      <c r="D110" s="1">
        <f>D106+D107+D108+D109</f>
        <v>16.669999999999998</v>
      </c>
      <c r="E110" s="1">
        <f>E106+E107+E108+E109</f>
        <v>15.32</v>
      </c>
      <c r="F110" s="1">
        <f>F106+F107+F108+F109</f>
        <v>40.01</v>
      </c>
      <c r="G110" s="1">
        <f>G106+G107+G108+G109</f>
        <v>675.19</v>
      </c>
      <c r="H110" s="1"/>
    </row>
    <row r="111" spans="1:8" x14ac:dyDescent="0.3">
      <c r="A111" s="4"/>
      <c r="B111" s="5"/>
      <c r="C111" s="6"/>
      <c r="D111" s="6"/>
      <c r="E111" s="6"/>
      <c r="F111" s="6"/>
      <c r="G111" s="6"/>
      <c r="H111" s="6"/>
    </row>
    <row r="112" spans="1:8" x14ac:dyDescent="0.3">
      <c r="A112" s="4"/>
      <c r="B112" s="5"/>
      <c r="C112" s="6"/>
      <c r="D112" s="6"/>
      <c r="E112" s="6"/>
      <c r="F112" s="6"/>
      <c r="G112" s="6"/>
      <c r="H112" s="6"/>
    </row>
    <row r="113" spans="1:8" x14ac:dyDescent="0.3">
      <c r="A113" s="4"/>
      <c r="B113" s="5"/>
      <c r="C113" s="6"/>
      <c r="D113" s="6"/>
      <c r="E113" s="6"/>
      <c r="F113" s="6"/>
      <c r="G113" s="6"/>
      <c r="H113" s="6"/>
    </row>
    <row r="114" spans="1:8" x14ac:dyDescent="0.3">
      <c r="B114" s="5"/>
    </row>
    <row r="115" spans="1:8" x14ac:dyDescent="0.3">
      <c r="A115" s="18" t="s">
        <v>39</v>
      </c>
      <c r="B115" s="18"/>
      <c r="C115" s="18"/>
      <c r="D115" s="18"/>
      <c r="E115" s="18"/>
      <c r="F115" s="18"/>
      <c r="G115" s="18"/>
      <c r="H115" s="18"/>
    </row>
    <row r="116" spans="1:8" ht="16.5" customHeight="1" x14ac:dyDescent="0.3">
      <c r="A116" s="19" t="s">
        <v>46</v>
      </c>
      <c r="B116" s="9" t="s">
        <v>34</v>
      </c>
      <c r="C116" s="1">
        <v>60</v>
      </c>
      <c r="D116" s="1">
        <v>1.3</v>
      </c>
      <c r="E116" s="1">
        <v>0.1</v>
      </c>
      <c r="F116" s="1">
        <v>0.9</v>
      </c>
      <c r="G116" s="1">
        <v>45</v>
      </c>
      <c r="H116" s="1"/>
    </row>
    <row r="117" spans="1:8" x14ac:dyDescent="0.3">
      <c r="A117" s="20"/>
      <c r="B117" s="1" t="s">
        <v>42</v>
      </c>
      <c r="C117" s="1">
        <v>90</v>
      </c>
      <c r="D117" s="1">
        <v>4.43</v>
      </c>
      <c r="E117" s="1">
        <v>6.98</v>
      </c>
      <c r="F117" s="1">
        <v>0.62</v>
      </c>
      <c r="G117" s="1">
        <v>230</v>
      </c>
      <c r="H117" s="1">
        <v>10</v>
      </c>
    </row>
    <row r="118" spans="1:8" x14ac:dyDescent="0.3">
      <c r="A118" s="20"/>
      <c r="B118" s="1" t="s">
        <v>15</v>
      </c>
      <c r="C118" s="1">
        <v>200</v>
      </c>
      <c r="D118" s="1">
        <v>7.02</v>
      </c>
      <c r="E118" s="1">
        <v>7.09</v>
      </c>
      <c r="F118" s="1">
        <v>3.11</v>
      </c>
      <c r="G118" s="1">
        <v>220</v>
      </c>
      <c r="H118" s="1">
        <v>14</v>
      </c>
    </row>
    <row r="119" spans="1:8" x14ac:dyDescent="0.3">
      <c r="A119" s="20"/>
      <c r="B119" s="1" t="s">
        <v>9</v>
      </c>
      <c r="C119" s="1">
        <v>200</v>
      </c>
      <c r="D119" s="1">
        <v>0.2</v>
      </c>
      <c r="E119" s="1">
        <v>0.05</v>
      </c>
      <c r="F119" s="1">
        <v>15.01</v>
      </c>
      <c r="G119" s="1">
        <v>56.85</v>
      </c>
      <c r="H119" s="1">
        <v>2</v>
      </c>
    </row>
    <row r="120" spans="1:8" x14ac:dyDescent="0.3">
      <c r="A120" s="20"/>
      <c r="B120" s="1" t="s">
        <v>10</v>
      </c>
      <c r="C120" s="1">
        <v>50</v>
      </c>
      <c r="D120">
        <v>2.41</v>
      </c>
      <c r="E120" s="1">
        <v>0.32</v>
      </c>
      <c r="F120" s="1">
        <v>14.88</v>
      </c>
      <c r="G120" s="1">
        <v>132</v>
      </c>
      <c r="H120" s="1"/>
    </row>
    <row r="121" spans="1:8" x14ac:dyDescent="0.3">
      <c r="A121" s="20"/>
      <c r="B121" s="3" t="s">
        <v>11</v>
      </c>
      <c r="C121" s="1">
        <f>C116+C117+C118+C119+C120</f>
        <v>600</v>
      </c>
      <c r="D121" s="1">
        <f>D116+D117+D118+D119+D120</f>
        <v>15.36</v>
      </c>
      <c r="E121" s="1">
        <f>E116+E117+E118+E119+E120</f>
        <v>14.540000000000001</v>
      </c>
      <c r="F121" s="1">
        <f>F116+F117+F118+F119+F120</f>
        <v>34.520000000000003</v>
      </c>
      <c r="G121" s="1">
        <f>G116+G117+G118+G119+G120</f>
        <v>683.85</v>
      </c>
      <c r="H121" s="1"/>
    </row>
    <row r="122" spans="1:8" hidden="1" x14ac:dyDescent="0.3">
      <c r="A122" s="21"/>
      <c r="B122" s="3"/>
      <c r="C122" s="1"/>
      <c r="D122" s="1"/>
      <c r="E122" s="1"/>
      <c r="F122" s="1"/>
      <c r="G122" s="1"/>
      <c r="H122" s="1"/>
    </row>
    <row r="123" spans="1:8" x14ac:dyDescent="0.3">
      <c r="A123" s="4"/>
      <c r="B123" s="5"/>
      <c r="C123" s="6"/>
      <c r="D123" s="6"/>
      <c r="E123" s="6"/>
      <c r="F123" s="6"/>
      <c r="G123" s="6"/>
      <c r="H123" s="6"/>
    </row>
    <row r="124" spans="1:8" x14ac:dyDescent="0.3">
      <c r="A124" s="4"/>
      <c r="B124" s="5"/>
      <c r="C124" s="6"/>
      <c r="D124" s="6"/>
      <c r="E124" s="6"/>
      <c r="F124" s="6"/>
      <c r="G124" s="6"/>
      <c r="H124" s="6"/>
    </row>
    <row r="127" spans="1:8" x14ac:dyDescent="0.3">
      <c r="A127" s="18" t="s">
        <v>40</v>
      </c>
      <c r="B127" s="18"/>
      <c r="C127" s="18"/>
      <c r="D127" s="18"/>
      <c r="E127" s="18"/>
      <c r="F127" s="18"/>
      <c r="G127" s="18"/>
      <c r="H127" s="18"/>
    </row>
    <row r="128" spans="1:8" ht="15" customHeight="1" x14ac:dyDescent="0.3">
      <c r="A128" s="19" t="s">
        <v>46</v>
      </c>
      <c r="B128" s="1" t="s">
        <v>21</v>
      </c>
      <c r="C128" s="1">
        <v>200</v>
      </c>
      <c r="D128" s="1">
        <v>10.029999999999999</v>
      </c>
      <c r="E128" s="1">
        <v>10.9</v>
      </c>
      <c r="F128" s="1">
        <v>10.19</v>
      </c>
      <c r="G128" s="1">
        <v>202</v>
      </c>
      <c r="H128" s="1">
        <v>6</v>
      </c>
    </row>
    <row r="129" spans="1:8" x14ac:dyDescent="0.3">
      <c r="A129" s="20"/>
      <c r="B129" s="1" t="s">
        <v>19</v>
      </c>
      <c r="C129" s="1">
        <v>100</v>
      </c>
      <c r="D129" s="1">
        <v>1.05</v>
      </c>
      <c r="E129" s="1">
        <v>10.220000000000001</v>
      </c>
      <c r="F129" s="1">
        <v>7.82</v>
      </c>
      <c r="G129" s="1">
        <v>190.4</v>
      </c>
      <c r="H129" s="1">
        <v>18</v>
      </c>
    </row>
    <row r="130" spans="1:8" x14ac:dyDescent="0.3">
      <c r="A130" s="20"/>
      <c r="B130" s="1" t="s">
        <v>28</v>
      </c>
      <c r="C130" s="1">
        <v>200</v>
      </c>
      <c r="D130" s="1">
        <v>0.52</v>
      </c>
      <c r="E130" s="1">
        <v>0.05</v>
      </c>
      <c r="F130" s="1">
        <v>27.91</v>
      </c>
      <c r="G130" s="1">
        <v>111.57</v>
      </c>
      <c r="H130" s="1">
        <v>4</v>
      </c>
    </row>
    <row r="131" spans="1:8" ht="15.75" customHeight="1" x14ac:dyDescent="0.3">
      <c r="A131" s="20"/>
      <c r="B131" s="1" t="s">
        <v>10</v>
      </c>
      <c r="C131" s="1">
        <v>50</v>
      </c>
      <c r="D131">
        <v>2.41</v>
      </c>
      <c r="E131" s="1">
        <v>0.32</v>
      </c>
      <c r="F131" s="1">
        <v>14.88</v>
      </c>
      <c r="G131" s="1">
        <v>132</v>
      </c>
      <c r="H131" s="1"/>
    </row>
    <row r="132" spans="1:8" ht="13.5" customHeight="1" x14ac:dyDescent="0.3">
      <c r="A132" s="20"/>
      <c r="B132" s="9" t="s">
        <v>34</v>
      </c>
      <c r="C132" s="1">
        <v>60</v>
      </c>
      <c r="D132" s="1">
        <v>1.3</v>
      </c>
      <c r="E132" s="1">
        <v>0.1</v>
      </c>
      <c r="F132" s="1">
        <v>0.9</v>
      </c>
      <c r="G132" s="1">
        <v>45</v>
      </c>
      <c r="H132" s="1"/>
    </row>
    <row r="133" spans="1:8" x14ac:dyDescent="0.3">
      <c r="A133" s="21"/>
      <c r="B133" s="3" t="s">
        <v>14</v>
      </c>
      <c r="C133" s="1">
        <f>C128+C129+C130+C131+C132</f>
        <v>610</v>
      </c>
      <c r="D133" s="1">
        <f>D128+D129+D130+D131+D132</f>
        <v>15.31</v>
      </c>
      <c r="E133" s="1">
        <f>E128+E129+E130+E131+E132</f>
        <v>21.590000000000003</v>
      </c>
      <c r="F133" s="1">
        <f>F128+F129+F130+F131+F132</f>
        <v>61.7</v>
      </c>
      <c r="G133" s="1">
        <f>G128+G129+G130+G131+G132</f>
        <v>680.97</v>
      </c>
      <c r="H133" s="1"/>
    </row>
    <row r="134" spans="1:8" x14ac:dyDescent="0.3">
      <c r="A134" s="4"/>
      <c r="B134" s="5"/>
      <c r="C134" s="6"/>
      <c r="D134" s="6"/>
      <c r="E134" s="6"/>
      <c r="F134" s="6"/>
      <c r="G134" s="6"/>
      <c r="H134" s="6"/>
    </row>
    <row r="135" spans="1:8" x14ac:dyDescent="0.3">
      <c r="A135" s="4"/>
      <c r="B135" s="5"/>
      <c r="C135" s="6"/>
      <c r="D135" s="6"/>
      <c r="E135" s="6"/>
      <c r="F135" s="6"/>
      <c r="G135" s="6"/>
      <c r="H135" s="6"/>
    </row>
    <row r="136" spans="1:8" x14ac:dyDescent="0.3">
      <c r="A136" s="4"/>
      <c r="B136" s="5"/>
      <c r="C136" s="6"/>
      <c r="D136" s="6"/>
      <c r="E136" s="6"/>
      <c r="F136" s="6"/>
      <c r="G136" s="6"/>
      <c r="H136" s="6"/>
    </row>
    <row r="137" spans="1:8" x14ac:dyDescent="0.3">
      <c r="A137" s="4"/>
      <c r="B137" s="5"/>
      <c r="C137" s="6"/>
      <c r="D137" s="6"/>
      <c r="E137" s="6"/>
      <c r="F137" s="6"/>
      <c r="G137" s="6"/>
      <c r="H137" s="6"/>
    </row>
    <row r="138" spans="1:8" x14ac:dyDescent="0.3">
      <c r="A138" s="18" t="s">
        <v>41</v>
      </c>
      <c r="B138" s="18"/>
      <c r="C138" s="18"/>
      <c r="D138" s="18"/>
      <c r="E138" s="18"/>
      <c r="F138" s="18"/>
      <c r="G138" s="18"/>
      <c r="H138" s="18"/>
    </row>
    <row r="139" spans="1:8" x14ac:dyDescent="0.3">
      <c r="A139" s="19" t="s">
        <v>46</v>
      </c>
      <c r="B139" s="1" t="s">
        <v>43</v>
      </c>
      <c r="C139" s="1">
        <v>250</v>
      </c>
      <c r="D139" s="1">
        <v>9.6</v>
      </c>
      <c r="E139" s="1">
        <v>10.5</v>
      </c>
      <c r="F139" s="1">
        <v>40.1</v>
      </c>
      <c r="G139" s="1">
        <v>362</v>
      </c>
      <c r="H139" s="1">
        <v>19</v>
      </c>
    </row>
    <row r="140" spans="1:8" x14ac:dyDescent="0.3">
      <c r="A140" s="20"/>
      <c r="B140" s="1" t="s">
        <v>38</v>
      </c>
      <c r="C140" s="1">
        <v>20</v>
      </c>
      <c r="D140" s="1">
        <v>4.05</v>
      </c>
      <c r="E140" s="1">
        <v>4.05</v>
      </c>
      <c r="F140" s="1">
        <v>0</v>
      </c>
      <c r="G140" s="1">
        <v>135.49</v>
      </c>
      <c r="H140" s="1"/>
    </row>
    <row r="141" spans="1:8" x14ac:dyDescent="0.3">
      <c r="A141" s="20"/>
      <c r="B141" s="1" t="s">
        <v>9</v>
      </c>
      <c r="C141" s="1">
        <v>200</v>
      </c>
      <c r="D141" s="1">
        <v>0.2</v>
      </c>
      <c r="E141" s="1">
        <v>0.05</v>
      </c>
      <c r="F141" s="1">
        <v>15.01</v>
      </c>
      <c r="G141" s="1">
        <v>56.85</v>
      </c>
      <c r="H141" s="1">
        <v>2</v>
      </c>
    </row>
    <row r="142" spans="1:8" x14ac:dyDescent="0.3">
      <c r="A142" s="20"/>
      <c r="B142" s="1" t="s">
        <v>10</v>
      </c>
      <c r="C142" s="1">
        <v>50</v>
      </c>
      <c r="D142">
        <v>2.41</v>
      </c>
      <c r="E142" s="1">
        <v>0.32</v>
      </c>
      <c r="F142" s="1">
        <v>14.88</v>
      </c>
      <c r="G142" s="1">
        <v>132</v>
      </c>
      <c r="H142" s="1"/>
    </row>
    <row r="143" spans="1:8" ht="0.75" customHeight="1" x14ac:dyDescent="0.3">
      <c r="A143" s="20"/>
      <c r="B143" s="1"/>
      <c r="C143" s="1"/>
      <c r="D143" s="1"/>
      <c r="E143" s="1"/>
      <c r="F143" s="1"/>
      <c r="G143" s="1"/>
      <c r="H143" s="1"/>
    </row>
    <row r="144" spans="1:8" hidden="1" x14ac:dyDescent="0.3">
      <c r="A144" s="20"/>
      <c r="B144" s="1"/>
      <c r="C144" s="1"/>
      <c r="D144" s="1"/>
      <c r="E144" s="1"/>
      <c r="F144" s="1"/>
      <c r="G144" s="1"/>
      <c r="H144" s="1"/>
    </row>
    <row r="145" spans="1:8" x14ac:dyDescent="0.3">
      <c r="A145" s="20"/>
      <c r="B145" s="3" t="s">
        <v>11</v>
      </c>
      <c r="C145" s="1">
        <f>C139+C140+C141+C142</f>
        <v>520</v>
      </c>
      <c r="D145" s="1">
        <f>D139+D140+D141+D142</f>
        <v>16.259999999999998</v>
      </c>
      <c r="E145" s="1">
        <f>E139+E140+E141+E142</f>
        <v>14.920000000000002</v>
      </c>
      <c r="F145" s="1">
        <f>F139+F140+F141+F142</f>
        <v>69.989999999999995</v>
      </c>
      <c r="G145" s="1">
        <f>G139+G140+G141+G142</f>
        <v>686.34</v>
      </c>
      <c r="H145" s="1"/>
    </row>
    <row r="146" spans="1:8" x14ac:dyDescent="0.3">
      <c r="A146" s="21"/>
      <c r="B146" s="3"/>
      <c r="C146" s="1"/>
      <c r="D146" s="1"/>
      <c r="E146" s="1"/>
      <c r="F146" s="1"/>
      <c r="G146" s="1"/>
      <c r="H146" s="1"/>
    </row>
    <row r="147" spans="1:8" x14ac:dyDescent="0.3">
      <c r="A147" s="4"/>
      <c r="B147" s="5"/>
      <c r="C147" s="6"/>
      <c r="D147" s="6"/>
      <c r="E147" s="6"/>
      <c r="F147" s="6"/>
      <c r="G147" s="6"/>
      <c r="H147" s="6"/>
    </row>
    <row r="148" spans="1:8" x14ac:dyDescent="0.3">
      <c r="A148" s="4"/>
      <c r="B148" s="5"/>
      <c r="C148" s="6"/>
      <c r="D148" s="6"/>
      <c r="E148" s="6"/>
      <c r="F148" s="6"/>
      <c r="G148" s="6"/>
      <c r="H148" s="6"/>
    </row>
    <row r="152" spans="1:8" x14ac:dyDescent="0.3">
      <c r="A152" s="18" t="s">
        <v>44</v>
      </c>
      <c r="B152" s="18"/>
      <c r="C152" s="18"/>
      <c r="D152" s="18"/>
      <c r="E152" s="18"/>
      <c r="F152" s="18"/>
      <c r="G152" s="18"/>
      <c r="H152" s="18"/>
    </row>
    <row r="153" spans="1:8" ht="16.5" customHeight="1" x14ac:dyDescent="0.3">
      <c r="A153" s="19" t="s">
        <v>46</v>
      </c>
      <c r="B153" s="9" t="s">
        <v>34</v>
      </c>
      <c r="C153" s="1">
        <v>60</v>
      </c>
      <c r="D153" s="1">
        <v>1.3</v>
      </c>
      <c r="E153" s="1">
        <v>0.1</v>
      </c>
      <c r="F153" s="1">
        <v>0.9</v>
      </c>
      <c r="G153" s="1">
        <v>45</v>
      </c>
      <c r="H153" s="1"/>
    </row>
    <row r="154" spans="1:8" ht="28.5" customHeight="1" x14ac:dyDescent="0.3">
      <c r="A154" s="20"/>
      <c r="B154" s="9" t="s">
        <v>45</v>
      </c>
      <c r="C154" s="1">
        <v>70</v>
      </c>
      <c r="D154" s="1">
        <v>1.35</v>
      </c>
      <c r="E154" s="1">
        <v>7.86</v>
      </c>
      <c r="F154" s="1">
        <v>3.3</v>
      </c>
      <c r="G154" s="1">
        <v>227.6</v>
      </c>
      <c r="H154" s="1">
        <v>20</v>
      </c>
    </row>
    <row r="155" spans="1:8" x14ac:dyDescent="0.3">
      <c r="A155" s="20"/>
      <c r="B155" s="1" t="s">
        <v>9</v>
      </c>
      <c r="C155" s="1">
        <v>200</v>
      </c>
      <c r="D155" s="1">
        <v>0.2</v>
      </c>
      <c r="E155" s="1">
        <v>0.05</v>
      </c>
      <c r="F155" s="1">
        <v>15.01</v>
      </c>
      <c r="G155" s="1">
        <v>56.85</v>
      </c>
      <c r="H155" s="1">
        <v>2</v>
      </c>
    </row>
    <row r="156" spans="1:8" x14ac:dyDescent="0.3">
      <c r="A156" s="20"/>
      <c r="B156" s="1" t="s">
        <v>26</v>
      </c>
      <c r="C156" s="1">
        <v>200</v>
      </c>
      <c r="D156">
        <v>5.03</v>
      </c>
      <c r="E156" s="1">
        <v>7.89</v>
      </c>
      <c r="F156" s="1">
        <v>5.49</v>
      </c>
      <c r="G156" s="1">
        <v>216.2</v>
      </c>
      <c r="H156" s="1">
        <v>3</v>
      </c>
    </row>
    <row r="157" spans="1:8" x14ac:dyDescent="0.3">
      <c r="A157" s="20"/>
      <c r="B157" s="1" t="s">
        <v>10</v>
      </c>
      <c r="C157" s="1">
        <v>50</v>
      </c>
      <c r="D157">
        <v>2.41</v>
      </c>
      <c r="E157" s="1">
        <v>0.32</v>
      </c>
      <c r="F157" s="1">
        <v>14.88</v>
      </c>
      <c r="G157" s="1">
        <v>132</v>
      </c>
      <c r="H157" s="1"/>
    </row>
    <row r="158" spans="1:8" x14ac:dyDescent="0.3">
      <c r="A158" s="21"/>
      <c r="B158" s="3" t="s">
        <v>14</v>
      </c>
      <c r="C158" s="1">
        <f>C153+C154+C156+C157</f>
        <v>380</v>
      </c>
      <c r="D158" s="1">
        <f>D153+D154+D156+D157</f>
        <v>10.09</v>
      </c>
      <c r="E158" s="1">
        <f>E153+E154+E156+E157</f>
        <v>16.169999999999998</v>
      </c>
      <c r="F158" s="1">
        <f>F153+F154+F156+F157</f>
        <v>24.57</v>
      </c>
      <c r="G158" s="1">
        <f>G153+G154+G155+G156+G157</f>
        <v>677.65000000000009</v>
      </c>
      <c r="H158" s="1"/>
    </row>
    <row r="159" spans="1:8" hidden="1" x14ac:dyDescent="0.3"/>
    <row r="160" spans="1:8" hidden="1" x14ac:dyDescent="0.3"/>
    <row r="161" spans="1:8" ht="0.75" customHeight="1" x14ac:dyDescent="0.3">
      <c r="A161" s="19"/>
      <c r="B161" s="8"/>
      <c r="C161" s="7"/>
      <c r="D161" s="1"/>
      <c r="E161" s="1"/>
      <c r="F161" s="1"/>
      <c r="G161" s="1"/>
      <c r="H161" s="1"/>
    </row>
    <row r="162" spans="1:8" hidden="1" x14ac:dyDescent="0.3">
      <c r="A162" s="20"/>
      <c r="B162" s="9"/>
      <c r="C162" s="1"/>
      <c r="D162" s="1"/>
      <c r="E162" s="1"/>
      <c r="F162" s="1"/>
      <c r="G162" s="1"/>
      <c r="H162" s="1"/>
    </row>
    <row r="163" spans="1:8" hidden="1" x14ac:dyDescent="0.3">
      <c r="A163" s="20"/>
      <c r="B163" s="9"/>
      <c r="C163" s="1"/>
      <c r="D163" s="10"/>
      <c r="E163" s="1"/>
      <c r="F163" s="1"/>
      <c r="G163" s="1"/>
      <c r="H163" s="1"/>
    </row>
    <row r="164" spans="1:8" hidden="1" x14ac:dyDescent="0.3">
      <c r="A164" s="20"/>
      <c r="B164" s="1"/>
      <c r="C164" s="1"/>
      <c r="D164" s="1"/>
      <c r="E164" s="1"/>
      <c r="F164" s="1"/>
      <c r="G164" s="1"/>
      <c r="H164" s="1"/>
    </row>
    <row r="165" spans="1:8" hidden="1" x14ac:dyDescent="0.3">
      <c r="A165" s="20"/>
      <c r="B165" s="1"/>
      <c r="C165" s="1"/>
      <c r="E165" s="1"/>
      <c r="F165" s="1"/>
      <c r="G165" s="1"/>
      <c r="H165" s="1"/>
    </row>
    <row r="166" spans="1:8" hidden="1" x14ac:dyDescent="0.3">
      <c r="A166" s="20"/>
      <c r="B166" s="1"/>
      <c r="C166" s="1"/>
      <c r="D166" s="1"/>
      <c r="E166" s="1"/>
      <c r="F166" s="1"/>
      <c r="G166" s="1"/>
      <c r="H166" s="1"/>
    </row>
    <row r="167" spans="1:8" hidden="1" x14ac:dyDescent="0.3">
      <c r="A167" s="20"/>
      <c r="B167" s="1"/>
      <c r="C167" s="1"/>
      <c r="D167" s="1"/>
      <c r="E167" s="1"/>
      <c r="F167" s="1"/>
      <c r="G167" s="1"/>
      <c r="H167" s="1"/>
    </row>
    <row r="168" spans="1:8" hidden="1" x14ac:dyDescent="0.3">
      <c r="A168" s="20"/>
      <c r="B168" s="1"/>
      <c r="C168" s="1"/>
      <c r="D168" s="1"/>
      <c r="E168" s="1"/>
      <c r="F168" s="1"/>
      <c r="G168" s="1"/>
      <c r="H168" s="1"/>
    </row>
    <row r="169" spans="1:8" hidden="1" x14ac:dyDescent="0.3">
      <c r="A169" s="20"/>
      <c r="B169" s="3"/>
      <c r="C169" s="1"/>
      <c r="D169" s="1"/>
      <c r="E169" s="1"/>
      <c r="F169" s="1"/>
      <c r="G169" s="1"/>
      <c r="H169" s="1"/>
    </row>
    <row r="170" spans="1:8" hidden="1" x14ac:dyDescent="0.3">
      <c r="A170" s="21"/>
      <c r="B170" s="3"/>
      <c r="C170" s="1"/>
      <c r="D170" s="1"/>
      <c r="E170" s="1"/>
      <c r="F170" s="1"/>
      <c r="G170" s="1"/>
      <c r="H170" s="1"/>
    </row>
    <row r="171" spans="1:8" hidden="1" x14ac:dyDescent="0.3"/>
    <row r="172" spans="1:8" hidden="1" x14ac:dyDescent="0.3"/>
    <row r="173" spans="1:8" hidden="1" x14ac:dyDescent="0.3">
      <c r="A173" s="25"/>
      <c r="B173" s="25"/>
      <c r="C173" s="25"/>
      <c r="D173" s="25"/>
      <c r="E173" s="25"/>
      <c r="F173" s="25"/>
      <c r="G173" s="25"/>
      <c r="H173" s="25"/>
    </row>
    <row r="174" spans="1:8" hidden="1" x14ac:dyDescent="0.3">
      <c r="A174" s="19"/>
      <c r="B174" s="9"/>
      <c r="C174" s="1"/>
      <c r="D174" s="1"/>
      <c r="E174" s="1"/>
      <c r="F174" s="1"/>
      <c r="G174" s="1"/>
      <c r="H174" s="1"/>
    </row>
    <row r="175" spans="1:8" hidden="1" x14ac:dyDescent="0.3">
      <c r="A175" s="20"/>
      <c r="B175" s="1"/>
      <c r="C175" s="1"/>
      <c r="D175" s="1"/>
      <c r="E175" s="1"/>
      <c r="F175" s="1"/>
      <c r="G175" s="1"/>
      <c r="H175" s="1"/>
    </row>
    <row r="176" spans="1:8" hidden="1" x14ac:dyDescent="0.3">
      <c r="A176" s="20"/>
      <c r="B176" s="1"/>
      <c r="C176" s="1"/>
      <c r="D176" s="1"/>
      <c r="E176" s="1"/>
      <c r="F176" s="1"/>
      <c r="G176" s="1"/>
      <c r="H176" s="1"/>
    </row>
    <row r="177" spans="1:8" hidden="1" x14ac:dyDescent="0.3">
      <c r="A177" s="20"/>
      <c r="B177" s="1"/>
      <c r="C177" s="1"/>
      <c r="E177" s="1"/>
      <c r="F177" s="1"/>
      <c r="G177" s="1"/>
      <c r="H177" s="1"/>
    </row>
    <row r="178" spans="1:8" hidden="1" x14ac:dyDescent="0.3">
      <c r="A178" s="20"/>
      <c r="B178" s="1"/>
      <c r="C178" s="1"/>
      <c r="D178" s="1"/>
      <c r="E178" s="1"/>
      <c r="F178" s="1"/>
      <c r="G178" s="1"/>
      <c r="H178" s="1"/>
    </row>
    <row r="179" spans="1:8" hidden="1" x14ac:dyDescent="0.3">
      <c r="A179" s="20"/>
      <c r="B179" s="3"/>
      <c r="C179" s="1"/>
      <c r="D179" s="1"/>
      <c r="E179" s="1"/>
      <c r="F179" s="1"/>
      <c r="G179" s="1"/>
      <c r="H179" s="1"/>
    </row>
    <row r="180" spans="1:8" hidden="1" x14ac:dyDescent="0.3">
      <c r="A180" s="21"/>
      <c r="B180" s="3"/>
      <c r="C180" s="1"/>
      <c r="D180" s="1"/>
      <c r="E180" s="1"/>
      <c r="F180" s="1"/>
      <c r="G180" s="1"/>
      <c r="H180" s="1"/>
    </row>
    <row r="181" spans="1:8" hidden="1" x14ac:dyDescent="0.3"/>
    <row r="182" spans="1:8" ht="1.5" hidden="1" customHeight="1" x14ac:dyDescent="0.3">
      <c r="A182" s="19"/>
      <c r="B182" s="8"/>
      <c r="C182" s="1"/>
      <c r="D182" s="1"/>
      <c r="E182" s="1"/>
      <c r="F182" s="1"/>
      <c r="G182" s="1"/>
      <c r="H182" s="1"/>
    </row>
    <row r="183" spans="1:8" hidden="1" x14ac:dyDescent="0.3">
      <c r="A183" s="20"/>
      <c r="B183" s="9"/>
      <c r="C183" s="1"/>
      <c r="D183" s="1"/>
      <c r="E183" s="1"/>
      <c r="F183" s="1"/>
      <c r="G183" s="1"/>
      <c r="H183" s="1"/>
    </row>
    <row r="184" spans="1:8" hidden="1" x14ac:dyDescent="0.3">
      <c r="A184" s="20"/>
      <c r="B184" s="9"/>
      <c r="C184" s="1"/>
      <c r="D184" s="10"/>
      <c r="E184" s="1"/>
      <c r="F184" s="1"/>
      <c r="G184" s="1"/>
      <c r="H184" s="1"/>
    </row>
    <row r="185" spans="1:8" hidden="1" x14ac:dyDescent="0.3">
      <c r="A185" s="20"/>
      <c r="B185" s="1"/>
      <c r="C185" s="1"/>
      <c r="E185" s="1"/>
      <c r="F185" s="1"/>
      <c r="G185" s="1"/>
      <c r="H185" s="1"/>
    </row>
    <row r="186" spans="1:8" hidden="1" x14ac:dyDescent="0.3">
      <c r="A186" s="20"/>
      <c r="B186" s="1"/>
      <c r="C186" s="1"/>
      <c r="D186" s="1"/>
      <c r="E186" s="1"/>
      <c r="F186" s="1"/>
      <c r="G186" s="1"/>
      <c r="H186" s="1"/>
    </row>
    <row r="187" spans="1:8" hidden="1" x14ac:dyDescent="0.3">
      <c r="A187" s="20"/>
      <c r="B187" s="1"/>
      <c r="C187" s="1"/>
      <c r="D187" s="1"/>
      <c r="E187" s="1"/>
      <c r="F187" s="1"/>
      <c r="G187" s="1"/>
      <c r="H187" s="1"/>
    </row>
    <row r="188" spans="1:8" hidden="1" x14ac:dyDescent="0.3">
      <c r="A188" s="20"/>
      <c r="B188" s="1"/>
      <c r="C188" s="1"/>
      <c r="D188" s="1"/>
      <c r="E188" s="1"/>
      <c r="F188" s="1"/>
      <c r="G188" s="1"/>
      <c r="H188" s="1"/>
    </row>
    <row r="189" spans="1:8" hidden="1" x14ac:dyDescent="0.3">
      <c r="A189" s="20"/>
      <c r="B189" s="3"/>
      <c r="C189" s="1"/>
      <c r="D189" s="1"/>
      <c r="E189" s="1"/>
      <c r="F189" s="1"/>
      <c r="G189" s="1"/>
      <c r="H189" s="1"/>
    </row>
    <row r="190" spans="1:8" hidden="1" x14ac:dyDescent="0.3">
      <c r="A190" s="21"/>
      <c r="B190" s="3"/>
      <c r="C190" s="1"/>
      <c r="D190" s="1"/>
      <c r="E190" s="1"/>
      <c r="F190" s="1"/>
      <c r="G190" s="1"/>
      <c r="H190" s="1"/>
    </row>
    <row r="192" spans="1:8" ht="15" thickBot="1" x14ac:dyDescent="0.35">
      <c r="D192" t="s">
        <v>66</v>
      </c>
    </row>
    <row r="193" spans="1:8" ht="15" thickBot="1" x14ac:dyDescent="0.35">
      <c r="A193" s="19" t="s">
        <v>46</v>
      </c>
      <c r="B193" s="16" t="s">
        <v>29</v>
      </c>
      <c r="C193" s="1">
        <v>200</v>
      </c>
      <c r="D193" s="1">
        <v>1.0900000000000001</v>
      </c>
      <c r="E193" s="1">
        <v>3.92</v>
      </c>
      <c r="F193" s="1">
        <v>0.09</v>
      </c>
      <c r="G193" s="1">
        <v>203.91</v>
      </c>
      <c r="H193" s="1">
        <v>17</v>
      </c>
    </row>
    <row r="194" spans="1:8" ht="15" thickBot="1" x14ac:dyDescent="0.35">
      <c r="A194" s="20"/>
      <c r="B194" s="16" t="s">
        <v>9</v>
      </c>
      <c r="C194" s="1">
        <v>200</v>
      </c>
      <c r="D194" s="1">
        <v>0.2</v>
      </c>
      <c r="E194" s="1">
        <v>0.05</v>
      </c>
      <c r="F194" s="1">
        <v>15.01</v>
      </c>
      <c r="G194" s="1">
        <v>45.26</v>
      </c>
      <c r="H194" s="1">
        <v>2</v>
      </c>
    </row>
    <row r="195" spans="1:8" ht="15" thickBot="1" x14ac:dyDescent="0.35">
      <c r="A195" s="20"/>
      <c r="B195" s="16" t="s">
        <v>10</v>
      </c>
      <c r="C195" s="1">
        <v>50</v>
      </c>
      <c r="D195">
        <v>2.41</v>
      </c>
      <c r="E195" s="1">
        <v>0.32</v>
      </c>
      <c r="F195" s="1">
        <v>14.88</v>
      </c>
      <c r="G195" s="1">
        <v>132</v>
      </c>
      <c r="H195" s="1"/>
    </row>
    <row r="196" spans="1:8" ht="15" thickBot="1" x14ac:dyDescent="0.35">
      <c r="A196" s="20"/>
      <c r="B196" s="16" t="s">
        <v>19</v>
      </c>
      <c r="C196" s="1">
        <v>100</v>
      </c>
      <c r="D196" s="1">
        <v>1.05</v>
      </c>
      <c r="E196" s="1">
        <v>10.220000000000001</v>
      </c>
      <c r="F196" s="1">
        <v>7.82</v>
      </c>
      <c r="G196" s="1">
        <v>250.4</v>
      </c>
      <c r="H196" s="1">
        <v>18</v>
      </c>
    </row>
    <row r="197" spans="1:8" ht="15" thickBot="1" x14ac:dyDescent="0.35">
      <c r="A197" s="20"/>
      <c r="B197" s="16" t="s">
        <v>34</v>
      </c>
      <c r="C197" s="1">
        <v>60</v>
      </c>
      <c r="D197" s="1">
        <v>1.3</v>
      </c>
      <c r="E197" s="1">
        <v>0.1</v>
      </c>
      <c r="F197" s="1">
        <v>0.9</v>
      </c>
      <c r="G197" s="1">
        <v>45</v>
      </c>
      <c r="H197" s="1"/>
    </row>
    <row r="198" spans="1:8" ht="15" thickBot="1" x14ac:dyDescent="0.35">
      <c r="A198" s="21"/>
      <c r="B198" s="16"/>
      <c r="C198" s="1"/>
      <c r="D198" s="1"/>
      <c r="E198" s="1">
        <v>0.14000000000000001</v>
      </c>
      <c r="F198" s="1"/>
      <c r="G198" s="1"/>
      <c r="H198" s="1"/>
    </row>
    <row r="199" spans="1:8" ht="15" thickBot="1" x14ac:dyDescent="0.35">
      <c r="A199" s="17"/>
      <c r="B199" s="15" t="s">
        <v>11</v>
      </c>
      <c r="C199" s="1">
        <v>640</v>
      </c>
      <c r="D199" s="1">
        <v>6.06</v>
      </c>
      <c r="E199" s="1">
        <v>14.68</v>
      </c>
      <c r="F199" s="1">
        <v>41.48</v>
      </c>
      <c r="G199" s="1">
        <f>G193+G194+G195+G196+G197+G198</f>
        <v>676.56999999999994</v>
      </c>
      <c r="H199" s="1"/>
    </row>
    <row r="200" spans="1:8" ht="15" thickBot="1" x14ac:dyDescent="0.35">
      <c r="A200" s="14"/>
    </row>
  </sheetData>
  <mergeCells count="37">
    <mergeCell ref="A193:A198"/>
    <mergeCell ref="A173:H173"/>
    <mergeCell ref="A174:A180"/>
    <mergeCell ref="A182:A190"/>
    <mergeCell ref="A10:A11"/>
    <mergeCell ref="H10:H11"/>
    <mergeCell ref="G10:G11"/>
    <mergeCell ref="D10:F10"/>
    <mergeCell ref="C10:C11"/>
    <mergeCell ref="B10:B11"/>
    <mergeCell ref="A127:H127"/>
    <mergeCell ref="A128:A133"/>
    <mergeCell ref="A139:A146"/>
    <mergeCell ref="A152:H152"/>
    <mergeCell ref="A153:A158"/>
    <mergeCell ref="A93:A100"/>
    <mergeCell ref="A105:A110"/>
    <mergeCell ref="A92:H92"/>
    <mergeCell ref="A116:A122"/>
    <mergeCell ref="A115:H115"/>
    <mergeCell ref="A161:A170"/>
    <mergeCell ref="A138:H138"/>
    <mergeCell ref="A12:H12"/>
    <mergeCell ref="A13:A19"/>
    <mergeCell ref="A21:A29"/>
    <mergeCell ref="A31:H31"/>
    <mergeCell ref="A20:H20"/>
    <mergeCell ref="A80:H80"/>
    <mergeCell ref="A81:A88"/>
    <mergeCell ref="A104:H104"/>
    <mergeCell ref="A32:A38"/>
    <mergeCell ref="A40:A48"/>
    <mergeCell ref="A56:H56"/>
    <mergeCell ref="A57:A63"/>
    <mergeCell ref="A69:A76"/>
    <mergeCell ref="A39:H39"/>
    <mergeCell ref="A67:H6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8"/>
  <sheetViews>
    <sheetView workbookViewId="0">
      <selection activeCell="F16" sqref="F16"/>
    </sheetView>
  </sheetViews>
  <sheetFormatPr defaultRowHeight="14.4" x14ac:dyDescent="0.3"/>
  <sheetData>
    <row r="5" spans="1:8" x14ac:dyDescent="0.3">
      <c r="A5" s="18" t="s">
        <v>47</v>
      </c>
      <c r="B5" s="18"/>
      <c r="C5" s="18"/>
      <c r="G5" s="18" t="s">
        <v>57</v>
      </c>
      <c r="H5" s="18"/>
    </row>
    <row r="7" spans="1:8" x14ac:dyDescent="0.3">
      <c r="A7" s="25" t="s">
        <v>48</v>
      </c>
      <c r="B7" s="25"/>
      <c r="C7" s="25"/>
      <c r="D7" s="25"/>
      <c r="F7" s="25" t="s">
        <v>58</v>
      </c>
      <c r="G7" s="25"/>
      <c r="H7" s="25"/>
    </row>
    <row r="8" spans="1:8" x14ac:dyDescent="0.3">
      <c r="A8" s="25" t="s">
        <v>49</v>
      </c>
      <c r="B8" s="25"/>
      <c r="C8" s="25"/>
      <c r="D8" s="25"/>
    </row>
    <row r="9" spans="1:8" x14ac:dyDescent="0.3">
      <c r="A9" s="25" t="s">
        <v>50</v>
      </c>
      <c r="B9" s="25"/>
      <c r="C9" s="25"/>
      <c r="D9" s="25"/>
      <c r="F9" s="25" t="s">
        <v>59</v>
      </c>
      <c r="G9" s="25"/>
      <c r="H9" s="25"/>
    </row>
    <row r="10" spans="1:8" x14ac:dyDescent="0.3">
      <c r="A10" s="25" t="s">
        <v>51</v>
      </c>
      <c r="B10" s="25"/>
      <c r="C10" s="25"/>
      <c r="D10" s="25"/>
    </row>
    <row r="11" spans="1:8" x14ac:dyDescent="0.3">
      <c r="A11" s="25" t="s">
        <v>52</v>
      </c>
      <c r="B11" s="25"/>
      <c r="C11" s="25"/>
      <c r="D11" s="25"/>
    </row>
    <row r="12" spans="1:8" x14ac:dyDescent="0.3">
      <c r="A12" s="25" t="s">
        <v>53</v>
      </c>
      <c r="B12" s="25"/>
      <c r="C12" s="25"/>
      <c r="D12" s="25"/>
    </row>
    <row r="13" spans="1:8" x14ac:dyDescent="0.3">
      <c r="A13" s="25" t="s">
        <v>54</v>
      </c>
      <c r="B13" s="25"/>
      <c r="C13" s="25"/>
      <c r="D13" s="25"/>
    </row>
    <row r="15" spans="1:8" x14ac:dyDescent="0.3">
      <c r="A15" s="25" t="s">
        <v>55</v>
      </c>
      <c r="B15" s="25"/>
      <c r="C15" s="25"/>
      <c r="D15" s="25"/>
    </row>
    <row r="17" spans="1:7" x14ac:dyDescent="0.3">
      <c r="A17" s="25" t="s">
        <v>56</v>
      </c>
      <c r="B17" s="25"/>
      <c r="C17" s="25"/>
      <c r="D17" s="25"/>
    </row>
    <row r="20" spans="1:7" x14ac:dyDescent="0.3">
      <c r="C20" s="18" t="s">
        <v>60</v>
      </c>
      <c r="D20" s="18"/>
      <c r="E20" s="18"/>
      <c r="F20" s="18"/>
    </row>
    <row r="21" spans="1:7" x14ac:dyDescent="0.3">
      <c r="B21" s="13"/>
      <c r="C21" s="13"/>
      <c r="D21" s="13"/>
      <c r="E21" s="13"/>
      <c r="F21" s="13"/>
      <c r="G21" s="13"/>
    </row>
    <row r="22" spans="1:7" x14ac:dyDescent="0.3">
      <c r="B22" s="18" t="s">
        <v>61</v>
      </c>
      <c r="C22" s="18"/>
      <c r="D22" s="18"/>
      <c r="E22" s="18"/>
      <c r="F22" s="18"/>
      <c r="G22" s="18"/>
    </row>
    <row r="23" spans="1:7" x14ac:dyDescent="0.3">
      <c r="B23" s="18" t="s">
        <v>62</v>
      </c>
      <c r="C23" s="18"/>
      <c r="D23" s="18"/>
      <c r="E23" s="18"/>
      <c r="F23" s="18"/>
      <c r="G23" s="18"/>
    </row>
    <row r="24" spans="1:7" x14ac:dyDescent="0.3">
      <c r="B24" s="13"/>
      <c r="C24" s="13"/>
      <c r="D24" s="13"/>
      <c r="E24" s="13"/>
      <c r="F24" s="13"/>
      <c r="G24" s="13"/>
    </row>
    <row r="25" spans="1:7" x14ac:dyDescent="0.3">
      <c r="B25" s="18" t="s">
        <v>63</v>
      </c>
      <c r="C25" s="18"/>
      <c r="D25" s="18"/>
      <c r="E25" s="18"/>
      <c r="F25" s="18"/>
      <c r="G25" s="18"/>
    </row>
    <row r="26" spans="1:7" x14ac:dyDescent="0.3">
      <c r="B26" s="13"/>
      <c r="C26" s="13"/>
      <c r="D26" s="13"/>
      <c r="E26" s="13"/>
      <c r="F26" s="13"/>
      <c r="G26" s="13"/>
    </row>
    <row r="27" spans="1:7" x14ac:dyDescent="0.3">
      <c r="B27" s="13"/>
      <c r="C27" s="18" t="s">
        <v>64</v>
      </c>
      <c r="D27" s="18"/>
      <c r="E27" s="18"/>
      <c r="F27" s="13"/>
      <c r="G27" s="13"/>
    </row>
    <row r="28" spans="1:7" x14ac:dyDescent="0.3">
      <c r="B28" s="13"/>
      <c r="C28" s="13"/>
      <c r="D28" s="13"/>
      <c r="E28" s="13"/>
      <c r="F28" s="13"/>
      <c r="G28" s="13"/>
    </row>
  </sheetData>
  <mergeCells count="18">
    <mergeCell ref="C20:F20"/>
    <mergeCell ref="B22:G22"/>
    <mergeCell ref="B23:G23"/>
    <mergeCell ref="B25:G25"/>
    <mergeCell ref="C27:E27"/>
    <mergeCell ref="A12:D12"/>
    <mergeCell ref="A13:D13"/>
    <mergeCell ref="A15:D15"/>
    <mergeCell ref="A17:D17"/>
    <mergeCell ref="G5:H5"/>
    <mergeCell ref="F7:H7"/>
    <mergeCell ref="F9:H9"/>
    <mergeCell ref="A5:C5"/>
    <mergeCell ref="A7:D7"/>
    <mergeCell ref="A8:D8"/>
    <mergeCell ref="A9:D9"/>
    <mergeCell ref="A10:D10"/>
    <mergeCell ref="A11:D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2022-03-04T05:39:33Z</dcterms:modified>
</cp:coreProperties>
</file>